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fsvr1\kiyomuka\200.学生関連【gakuseka】\【3】窓口業務\【課外】サークルリーダー研修\2023年度サークルリーダー研修\クラブ・サークル手続き\サークルリーダー研修会　次年度継続申請\クラブサークル　要提出様式\"/>
    </mc:Choice>
  </mc:AlternateContent>
  <xr:revisionPtr revIDLastSave="0" documentId="13_ncr:1_{F8F119BE-D397-4663-A2A4-8781E998ABE4}" xr6:coauthVersionLast="36" xr6:coauthVersionMax="36" xr10:uidLastSave="{00000000-0000-0000-0000-000000000000}"/>
  <bookViews>
    <workbookView xWindow="0" yWindow="0" windowWidth="16140" windowHeight="7935" xr2:uid="{00000000-000D-0000-FFFF-FFFF00000000}"/>
  </bookViews>
  <sheets>
    <sheet name="記入様式" sheetId="7" r:id="rId1"/>
    <sheet name="記入完成版 (注意書きあり)" sheetId="6" r:id="rId2"/>
    <sheet name="マニュアル" sheetId="8" r:id="rId3"/>
    <sheet name="Sheet2" sheetId="9" r:id="rId4"/>
  </sheets>
  <definedNames>
    <definedName name="_xlnm.Print_Area" localSheetId="2">マニュアル!$A$1:$I$57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7" l="1"/>
  <c r="D105" i="7"/>
  <c r="F5" i="7"/>
  <c r="G108" i="6"/>
  <c r="E108" i="6"/>
  <c r="D108" i="6"/>
  <c r="F47" i="6"/>
  <c r="H30" i="6"/>
  <c r="I30" i="6" s="1"/>
  <c r="H29" i="6"/>
  <c r="I29" i="6" s="1"/>
  <c r="H28" i="6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F7" i="6"/>
  <c r="F8" i="6" s="1"/>
  <c r="F9" i="6" s="1"/>
  <c r="F10" i="6" s="1"/>
  <c r="F11" i="6" s="1"/>
  <c r="F12" i="6" s="1"/>
  <c r="F13" i="6" s="1"/>
  <c r="F6" i="7" l="1"/>
  <c r="F107" i="6"/>
  <c r="F14" i="6"/>
  <c r="F15" i="6" s="1"/>
  <c r="F7" i="7" l="1"/>
  <c r="F16" i="6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8" i="7" l="1"/>
  <c r="F9" i="7" l="1"/>
  <c r="F10" i="7" l="1"/>
  <c r="F11" i="7" l="1"/>
  <c r="F12" i="7" l="1"/>
  <c r="F13" i="7" l="1"/>
  <c r="F14" i="7" l="1"/>
  <c r="F15" i="7" l="1"/>
  <c r="F16" i="7" l="1"/>
  <c r="F17" i="7" l="1"/>
  <c r="F18" i="7" l="1"/>
  <c r="F19" i="7" l="1"/>
  <c r="F20" i="7" l="1"/>
  <c r="F21" i="7" l="1"/>
  <c r="F22" i="7" l="1"/>
  <c r="F23" i="7" l="1"/>
  <c r="F24" i="7" l="1"/>
  <c r="F25" i="7" l="1"/>
  <c r="F26" i="7" l="1"/>
  <c r="F27" i="7" l="1"/>
  <c r="F28" i="7" l="1"/>
  <c r="F29" i="7" l="1"/>
  <c r="F30" i="7" l="1"/>
  <c r="F31" i="7" l="1"/>
  <c r="F32" i="7" l="1"/>
  <c r="F33" i="7" l="1"/>
  <c r="F34" i="7" l="1"/>
  <c r="F35" i="7" l="1"/>
  <c r="F36" i="7" l="1"/>
  <c r="F37" i="7" l="1"/>
  <c r="F38" i="7" l="1"/>
  <c r="F39" i="7" l="1"/>
  <c r="F40" i="7" l="1"/>
  <c r="F41" i="7" l="1"/>
  <c r="F42" i="7" l="1"/>
  <c r="F43" i="7" l="1"/>
  <c r="F44" i="7" l="1"/>
  <c r="F45" i="7" l="1"/>
  <c r="F46" i="7" l="1"/>
  <c r="F47" i="7" l="1"/>
  <c r="F48" i="7" l="1"/>
  <c r="F49" i="7" l="1"/>
  <c r="F50" i="7" l="1"/>
  <c r="F51" i="7" l="1"/>
  <c r="F52" i="7" l="1"/>
  <c r="F53" i="7" l="1"/>
  <c r="F54" i="7" l="1"/>
  <c r="F55" i="7" l="1"/>
  <c r="F56" i="7" l="1"/>
  <c r="F57" i="7" l="1"/>
  <c r="F58" i="7" l="1"/>
  <c r="F59" i="7" l="1"/>
  <c r="F60" i="7" l="1"/>
  <c r="F61" i="7" l="1"/>
  <c r="F62" i="7" l="1"/>
  <c r="F63" i="7" l="1"/>
  <c r="F64" i="7" l="1"/>
  <c r="F65" i="7" l="1"/>
  <c r="F66" i="7" l="1"/>
  <c r="F67" i="7" l="1"/>
  <c r="F68" i="7" l="1"/>
  <c r="F69" i="7" l="1"/>
  <c r="F70" i="7" l="1"/>
  <c r="F71" i="7" l="1"/>
  <c r="F72" i="7" l="1"/>
  <c r="F73" i="7" l="1"/>
  <c r="F74" i="7" l="1"/>
  <c r="F75" i="7" l="1"/>
  <c r="F76" i="7" l="1"/>
  <c r="F77" i="7" l="1"/>
  <c r="F78" i="7" l="1"/>
  <c r="F79" i="7" l="1"/>
  <c r="F80" i="7" l="1"/>
  <c r="F81" i="7" l="1"/>
  <c r="F82" i="7" l="1"/>
  <c r="F83" i="7" l="1"/>
  <c r="F84" i="7" l="1"/>
  <c r="F85" i="7" l="1"/>
  <c r="F86" i="7" l="1"/>
  <c r="F87" i="7" l="1"/>
  <c r="F88" i="7" l="1"/>
  <c r="F89" i="7" l="1"/>
  <c r="F90" i="7" l="1"/>
  <c r="F91" i="7" l="1"/>
  <c r="F92" i="7" l="1"/>
  <c r="F93" i="7" l="1"/>
  <c r="F94" i="7" l="1"/>
  <c r="F95" i="7" l="1"/>
  <c r="F96" i="7" l="1"/>
  <c r="F97" i="7" l="1"/>
  <c r="F98" i="7" l="1"/>
  <c r="F99" i="7" l="1"/>
  <c r="F100" i="7" l="1"/>
  <c r="F101" i="7" l="1"/>
  <c r="F102" i="7" l="1"/>
  <c r="F103" i="7" l="1"/>
  <c r="F10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SEIRYO</author>
  </authors>
  <commentList>
    <comment ref="C4" authorId="0" shapeId="0" xr:uid="{50621E27-D390-4543-B5E9-CB85BC3AEAF0}">
      <text>
        <r>
          <rPr>
            <b/>
            <sz val="16"/>
            <color indexed="81"/>
            <rFont val="ＭＳ Ｐゴシック"/>
            <family val="3"/>
            <charset val="128"/>
          </rPr>
          <t>通帳と同じ日付、金額を記入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" authorId="0" shapeId="0" xr:uid="{04CB7A89-234D-436E-BFB0-1FAD66A9E0C1}">
      <text>
        <r>
          <rPr>
            <b/>
            <sz val="12"/>
            <color indexed="81"/>
            <rFont val="ＭＳ Ｐゴシック"/>
            <family val="3"/>
            <charset val="128"/>
          </rPr>
          <t>前期繰越残高入力する　通帳の3/31日時点での残高　</t>
        </r>
      </text>
    </comment>
    <comment ref="F107" authorId="0" shapeId="0" xr:uid="{C38B92A0-9A24-4E7E-B408-4E1FF0D05774}">
      <text>
        <r>
          <rPr>
            <b/>
            <sz val="9"/>
            <color indexed="81"/>
            <rFont val="ＭＳ Ｐゴシック"/>
            <family val="3"/>
            <charset val="128"/>
          </rPr>
          <t>次期繰越金を報告書に記入する</t>
        </r>
      </text>
    </comment>
  </commentList>
</comments>
</file>

<file path=xl/sharedStrings.xml><?xml version="1.0" encoding="utf-8"?>
<sst xmlns="http://schemas.openxmlformats.org/spreadsheetml/2006/main" count="82" uniqueCount="70">
  <si>
    <t>支出</t>
    <rPh sb="0" eb="2">
      <t>シシュツ</t>
    </rPh>
    <phoneticPr fontId="1"/>
  </si>
  <si>
    <t>内容</t>
    <rPh sb="0" eb="2">
      <t>ナイヨウ</t>
    </rPh>
    <phoneticPr fontId="1"/>
  </si>
  <si>
    <t>残高</t>
    <rPh sb="0" eb="2">
      <t>ザンダカ</t>
    </rPh>
    <phoneticPr fontId="1"/>
  </si>
  <si>
    <t>収入</t>
    <rPh sb="0" eb="2">
      <t>シュウニュウ</t>
    </rPh>
    <phoneticPr fontId="1"/>
  </si>
  <si>
    <t>支出内訳</t>
    <rPh sb="0" eb="2">
      <t>シシュツ</t>
    </rPh>
    <rPh sb="2" eb="4">
      <t>ウチワケ</t>
    </rPh>
    <phoneticPr fontId="1"/>
  </si>
  <si>
    <t>※この出納帳を元に、決算報告書を作成してください。１ページで足りない場合は２ページ以降に記入してください。</t>
    <rPh sb="3" eb="6">
      <t>スイトウチョウ</t>
    </rPh>
    <rPh sb="7" eb="8">
      <t>モト</t>
    </rPh>
    <rPh sb="10" eb="12">
      <t>ケッサン</t>
    </rPh>
    <rPh sb="12" eb="15">
      <t>ホウコクショ</t>
    </rPh>
    <rPh sb="16" eb="18">
      <t>サクセイ</t>
    </rPh>
    <rPh sb="30" eb="31">
      <t>タ</t>
    </rPh>
    <rPh sb="34" eb="36">
      <t>バアイ</t>
    </rPh>
    <rPh sb="41" eb="43">
      <t>イコウ</t>
    </rPh>
    <rPh sb="44" eb="46">
      <t>キニュウ</t>
    </rPh>
    <phoneticPr fontId="1"/>
  </si>
  <si>
    <t>領収書番号</t>
    <rPh sb="0" eb="5">
      <t>リョウシュウショバンゴウ</t>
    </rPh>
    <phoneticPr fontId="1"/>
  </si>
  <si>
    <t>日付</t>
    <rPh sb="0" eb="2">
      <t>ヒヅケ</t>
    </rPh>
    <phoneticPr fontId="1"/>
  </si>
  <si>
    <t>2023年度○○部出納帳</t>
    <rPh sb="4" eb="6">
      <t>ネンド</t>
    </rPh>
    <rPh sb="8" eb="9">
      <t>ブ</t>
    </rPh>
    <rPh sb="9" eb="12">
      <t>スイトウチョウ</t>
    </rPh>
    <phoneticPr fontId="1"/>
  </si>
  <si>
    <t>残金</t>
    <rPh sb="0" eb="2">
      <t>ザンキン</t>
    </rPh>
    <phoneticPr fontId="1"/>
  </si>
  <si>
    <t>大会宿泊費</t>
    <rPh sb="0" eb="2">
      <t>タイカイ</t>
    </rPh>
    <rPh sb="2" eb="5">
      <t>シュクハクヒ</t>
    </rPh>
    <phoneticPr fontId="1"/>
  </si>
  <si>
    <t>運営費</t>
    <rPh sb="0" eb="3">
      <t>ウンエイヒ</t>
    </rPh>
    <phoneticPr fontId="1"/>
  </si>
  <si>
    <t>部費</t>
    <rPh sb="0" eb="2">
      <t>ブヒ</t>
    </rPh>
    <phoneticPr fontId="1"/>
  </si>
  <si>
    <t>受取受取</t>
    <rPh sb="0" eb="2">
      <t>ウケトリ</t>
    </rPh>
    <rPh sb="2" eb="4">
      <t>ウケトリ</t>
    </rPh>
    <phoneticPr fontId="1"/>
  </si>
  <si>
    <t>大会宿泊費・交通費補助</t>
    <rPh sb="0" eb="2">
      <t>タイカイ</t>
    </rPh>
    <rPh sb="2" eb="5">
      <t>シュクハクヒ</t>
    </rPh>
    <rPh sb="6" eb="9">
      <t>コウツウヒ</t>
    </rPh>
    <rPh sb="9" eb="11">
      <t>ホジョ</t>
    </rPh>
    <phoneticPr fontId="1"/>
  </si>
  <si>
    <t>体育館使用料</t>
    <rPh sb="0" eb="3">
      <t>タイイクカン</t>
    </rPh>
    <rPh sb="3" eb="6">
      <t>シヨウリョウ</t>
    </rPh>
    <phoneticPr fontId="1"/>
  </si>
  <si>
    <t>2の残金</t>
    <rPh sb="2" eb="4">
      <t>ザンキン</t>
    </rPh>
    <phoneticPr fontId="1"/>
  </si>
  <si>
    <t>ドリンク代</t>
    <rPh sb="4" eb="5">
      <t>ダイ</t>
    </rPh>
    <phoneticPr fontId="1"/>
  </si>
  <si>
    <t>交通費</t>
    <rPh sb="0" eb="3">
      <t>コウツウヒ</t>
    </rPh>
    <phoneticPr fontId="1"/>
  </si>
  <si>
    <t>8と13の残金</t>
    <rPh sb="5" eb="7">
      <t>ザンキン</t>
    </rPh>
    <phoneticPr fontId="1"/>
  </si>
  <si>
    <t>ユニフォーム代</t>
    <rPh sb="6" eb="7">
      <t>ダイ</t>
    </rPh>
    <phoneticPr fontId="1"/>
  </si>
  <si>
    <t>20の残金</t>
    <rPh sb="3" eb="5">
      <t>ザンキン</t>
    </rPh>
    <phoneticPr fontId="1"/>
  </si>
  <si>
    <t>連盟登録費</t>
    <rPh sb="0" eb="2">
      <t>レンメイ</t>
    </rPh>
    <rPh sb="2" eb="4">
      <t>トウロク</t>
    </rPh>
    <rPh sb="4" eb="5">
      <t>ヒ</t>
    </rPh>
    <phoneticPr fontId="1"/>
  </si>
  <si>
    <t>ガソリン代他</t>
    <rPh sb="4" eb="5">
      <t>ダイ</t>
    </rPh>
    <rPh sb="5" eb="6">
      <t>ホカ</t>
    </rPh>
    <phoneticPr fontId="1"/>
  </si>
  <si>
    <t>参加費　個人徴収分</t>
    <rPh sb="0" eb="3">
      <t>サンカヒ</t>
    </rPh>
    <rPh sb="4" eb="6">
      <t>コジン</t>
    </rPh>
    <rPh sb="6" eb="8">
      <t>チョウシュウ</t>
    </rPh>
    <rPh sb="8" eb="9">
      <t>ブン</t>
    </rPh>
    <phoneticPr fontId="1"/>
  </si>
  <si>
    <t>※残金が出たら必ず入金すること</t>
    <rPh sb="1" eb="3">
      <t>ザンキン</t>
    </rPh>
    <rPh sb="4" eb="5">
      <t>デ</t>
    </rPh>
    <rPh sb="7" eb="8">
      <t>カナラ</t>
    </rPh>
    <rPh sb="9" eb="11">
      <t>ニュウキン</t>
    </rPh>
    <phoneticPr fontId="1"/>
  </si>
  <si>
    <t>部活収支・決算について</t>
    <phoneticPr fontId="1"/>
  </si>
  <si>
    <t>①会計期間は4/1 から3/31 まで</t>
    <phoneticPr fontId="1"/>
  </si>
  <si>
    <t>④繰越の金額を通帳残高と合うことを確認する。</t>
    <phoneticPr fontId="1"/>
  </si>
  <si>
    <t>●その他</t>
  </si>
  <si>
    <t>大会登録・参加費補助、全国大会宿泊・交通費補助</t>
  </si>
  <si>
    <t>通帳貸し出しについて</t>
  </si>
  <si>
    <t>必ず決まった学生が受け取る。</t>
  </si>
  <si>
    <t>会計、代表など2 名まで事前に氏名を学生支援課に知らせておく。</t>
    <phoneticPr fontId="1"/>
  </si>
  <si>
    <t>次期繰越額は2024/3/31 の金額 未払いがあるならその金額、内容を記入しておく。</t>
    <phoneticPr fontId="1"/>
  </si>
  <si>
    <t>提出物</t>
    <phoneticPr fontId="1"/>
  </si>
  <si>
    <t>1.決算報告書(要押印)</t>
    <phoneticPr fontId="1"/>
  </si>
  <si>
    <t>2.出納帳</t>
    <phoneticPr fontId="1"/>
  </si>
  <si>
    <t>3.会計年度の通帳写し(前期繰越、次期繰越金額のわかるページ)</t>
    <phoneticPr fontId="1"/>
  </si>
  <si>
    <t>4.領収書綴り(領収書は本証、コピー不可)</t>
    <phoneticPr fontId="1"/>
  </si>
  <si>
    <r>
      <t>　　　　　　　　　　　　　　　　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　　締切 5 月末日</t>
    </r>
    <phoneticPr fontId="1"/>
  </si>
  <si>
    <t>　　(大学管理以外の通帳を利用している場合、周辺会計口座確認表)</t>
    <phoneticPr fontId="1"/>
  </si>
  <si>
    <t>　　ノートやファイルで年度毎に作成する。</t>
    <phoneticPr fontId="1"/>
  </si>
  <si>
    <t>2023 年度の収支なら2023/4/1～2024/3/31</t>
    <phoneticPr fontId="1"/>
  </si>
  <si>
    <t>●会計記帳の基本　</t>
    <phoneticPr fontId="1"/>
  </si>
  <si>
    <r>
      <t>例年、1 月末に申請締切り、2 月末に振込。昨年度は</t>
    </r>
    <r>
      <rPr>
        <sz val="11"/>
        <color rgb="FFFF0000"/>
        <rFont val="ＭＳ Ｐゴシック"/>
        <family val="3"/>
        <charset val="128"/>
        <scheme val="minor"/>
      </rPr>
      <t>約７０％</t>
    </r>
    <r>
      <rPr>
        <sz val="11"/>
        <color theme="1"/>
        <rFont val="ＭＳ Ｐゴシック"/>
        <family val="2"/>
        <charset val="128"/>
        <scheme val="minor"/>
      </rPr>
      <t>を返金している。</t>
    </r>
    <phoneticPr fontId="1"/>
  </si>
  <si>
    <t>会計期間内の取引証明のすべてをノート等に添付する。</t>
    <rPh sb="18" eb="19">
      <t>トウ</t>
    </rPh>
    <phoneticPr fontId="1"/>
  </si>
  <si>
    <t>　　　　　　　　　　　　　　　　　　複数枚なら　ノート等に番号を書きそのページに使用した金額分の領収書を</t>
    <rPh sb="18" eb="21">
      <t>フクスウマイ</t>
    </rPh>
    <rPh sb="27" eb="28">
      <t>トウ</t>
    </rPh>
    <rPh sb="32" eb="33">
      <t>カ</t>
    </rPh>
    <rPh sb="48" eb="51">
      <t>リョウシュウショ</t>
    </rPh>
    <phoneticPr fontId="1"/>
  </si>
  <si>
    <t>例）　　引き出し金額 50,000円　　　使用金額　49,800円　残金200円 　</t>
    <rPh sb="0" eb="1">
      <t>レイ</t>
    </rPh>
    <rPh sb="4" eb="5">
      <t>ヒ</t>
    </rPh>
    <rPh sb="6" eb="7">
      <t>ダ</t>
    </rPh>
    <rPh sb="8" eb="10">
      <t>キンガク</t>
    </rPh>
    <rPh sb="17" eb="18">
      <t>エン</t>
    </rPh>
    <rPh sb="21" eb="23">
      <t>シヨウ</t>
    </rPh>
    <rPh sb="23" eb="25">
      <t>キンガク</t>
    </rPh>
    <rPh sb="32" eb="33">
      <t>エン</t>
    </rPh>
    <rPh sb="34" eb="36">
      <t>ザンキン</t>
    </rPh>
    <rPh sb="39" eb="40">
      <t>エン</t>
    </rPh>
    <phoneticPr fontId="1"/>
  </si>
  <si>
    <t>2023年度未使用額</t>
    <rPh sb="4" eb="6">
      <t>ネンド</t>
    </rPh>
    <rPh sb="6" eb="9">
      <t>ミシヨウ</t>
    </rPh>
    <rPh sb="9" eb="10">
      <t>ガク</t>
    </rPh>
    <phoneticPr fontId="1"/>
  </si>
  <si>
    <t>北信越大会交通費　振込</t>
    <rPh sb="0" eb="3">
      <t>ホクシンエツ</t>
    </rPh>
    <rPh sb="3" eb="5">
      <t>タイカイ</t>
    </rPh>
    <rPh sb="5" eb="8">
      <t>コウツウヒ</t>
    </rPh>
    <rPh sb="9" eb="11">
      <t>フリコミ</t>
    </rPh>
    <phoneticPr fontId="1"/>
  </si>
  <si>
    <r>
      <t>②出納帳に</t>
    </r>
    <r>
      <rPr>
        <sz val="11"/>
        <color rgb="FFFF0000"/>
        <rFont val="ＭＳ Ｐゴシック"/>
        <family val="3"/>
        <charset val="128"/>
        <scheme val="minor"/>
      </rPr>
      <t>通帳と同じ金額</t>
    </r>
    <r>
      <rPr>
        <sz val="11"/>
        <color theme="1"/>
        <rFont val="ＭＳ Ｐゴシック"/>
        <family val="2"/>
        <charset val="128"/>
        <scheme val="minor"/>
      </rPr>
      <t>を転記する</t>
    </r>
    <rPh sb="1" eb="3">
      <t>シュツノウ</t>
    </rPh>
    <rPh sb="3" eb="4">
      <t>チョウ</t>
    </rPh>
    <rPh sb="5" eb="7">
      <t>ツウチョウ</t>
    </rPh>
    <rPh sb="8" eb="9">
      <t>オナ</t>
    </rPh>
    <rPh sb="10" eb="12">
      <t>キンガク</t>
    </rPh>
    <rPh sb="13" eb="15">
      <t>テンキ</t>
    </rPh>
    <phoneticPr fontId="1"/>
  </si>
  <si>
    <t>③仮払いなど、一度に出金して支払いをしている場合は、ノート等に出納帳と同じ領収書番号を記入し、</t>
    <phoneticPr fontId="1"/>
  </si>
  <si>
    <t>領収書を張り付け残金が出た場合通帳に入金すること。</t>
    <phoneticPr fontId="1"/>
  </si>
  <si>
    <t>※手持ちの現金がある場合は3/31 までに入金しておく</t>
    <phoneticPr fontId="1"/>
  </si>
  <si>
    <t>前期繰越額 2023/3/31 時点の金額 2023/3/31 の記帳がないなら、3/31 から遡った直近日の金額</t>
    <phoneticPr fontId="1"/>
  </si>
  <si>
    <t>※しっかり管理できていない部活については、部費を減額します。</t>
    <rPh sb="5" eb="7">
      <t>カンリ</t>
    </rPh>
    <rPh sb="13" eb="15">
      <t>ブカツ</t>
    </rPh>
    <rPh sb="21" eb="23">
      <t>ブヒ</t>
    </rPh>
    <rPh sb="24" eb="26">
      <t>ゲンガク</t>
    </rPh>
    <phoneticPr fontId="1"/>
  </si>
  <si>
    <t>　　　　　　　　　　　　　　　　　　1枚なら　　　領収書に番号を書きをノート等に添付し残金を入金する。</t>
    <rPh sb="19" eb="20">
      <t>マイ</t>
    </rPh>
    <rPh sb="25" eb="28">
      <t>リョウシュウショ</t>
    </rPh>
    <rPh sb="38" eb="39">
      <t>トウ</t>
    </rPh>
    <rPh sb="40" eb="42">
      <t>テンプ</t>
    </rPh>
    <rPh sb="43" eb="45">
      <t>ザンキン</t>
    </rPh>
    <rPh sb="46" eb="48">
      <t>ニュウキン</t>
    </rPh>
    <phoneticPr fontId="1"/>
  </si>
  <si>
    <t>　　　　　　　　　　　　　　　　　　　　　　　　　　添付し、合計金額、残額を記入し、</t>
    <rPh sb="26" eb="28">
      <t>テンプ</t>
    </rPh>
    <rPh sb="30" eb="32">
      <t>ゴウケイ</t>
    </rPh>
    <rPh sb="32" eb="34">
      <t>キンガク</t>
    </rPh>
    <rPh sb="35" eb="37">
      <t>ザンガク</t>
    </rPh>
    <rPh sb="38" eb="40">
      <t>キニュウ</t>
    </rPh>
    <phoneticPr fontId="1"/>
  </si>
  <si>
    <t>２０２４年度○○部出納帳</t>
    <rPh sb="4" eb="6">
      <t>ネンド</t>
    </rPh>
    <rPh sb="8" eb="9">
      <t>ブ</t>
    </rPh>
    <rPh sb="9" eb="12">
      <t>スイトウチョウ</t>
    </rPh>
    <phoneticPr fontId="1"/>
  </si>
  <si>
    <t>領収書を整理するときのチェック事項</t>
    <phoneticPr fontId="1"/>
  </si>
  <si>
    <t>1.ノートかバインダーを準備する。</t>
    <rPh sb="12" eb="14">
      <t>ジュンビ</t>
    </rPh>
    <phoneticPr fontId="1"/>
  </si>
  <si>
    <t>例　2</t>
    <rPh sb="0" eb="1">
      <t>レイ</t>
    </rPh>
    <phoneticPr fontId="1"/>
  </si>
  <si>
    <t>例　1</t>
    <phoneticPr fontId="1"/>
  </si>
  <si>
    <t>①</t>
    <phoneticPr fontId="1"/>
  </si>
  <si>
    <t>②</t>
    <phoneticPr fontId="1"/>
  </si>
  <si>
    <t>※引き出した金額に対して残額（おつり）が出た場合、通帳に入金する</t>
    <rPh sb="1" eb="2">
      <t>ヒ</t>
    </rPh>
    <rPh sb="3" eb="4">
      <t>ダ</t>
    </rPh>
    <rPh sb="6" eb="7">
      <t>キン</t>
    </rPh>
    <rPh sb="7" eb="8">
      <t>ガク</t>
    </rPh>
    <rPh sb="9" eb="10">
      <t>タイ</t>
    </rPh>
    <rPh sb="12" eb="14">
      <t>ザンガク</t>
    </rPh>
    <rPh sb="20" eb="21">
      <t>デ</t>
    </rPh>
    <rPh sb="22" eb="24">
      <t>バアイ</t>
    </rPh>
    <rPh sb="25" eb="27">
      <t>ツウチョウ</t>
    </rPh>
    <rPh sb="28" eb="30">
      <t>ニュウキン</t>
    </rPh>
    <phoneticPr fontId="1"/>
  </si>
  <si>
    <t>2.ノートか領収に出納帳の番号を書き領収書を張り付ける。</t>
    <rPh sb="6" eb="8">
      <t>リョウシュウ</t>
    </rPh>
    <rPh sb="9" eb="11">
      <t>シュツノウ</t>
    </rPh>
    <rPh sb="11" eb="12">
      <t>チョウ</t>
    </rPh>
    <rPh sb="13" eb="15">
      <t>バンゴウ</t>
    </rPh>
    <rPh sb="16" eb="17">
      <t>カ</t>
    </rPh>
    <rPh sb="18" eb="21">
      <t>リョウシュウショ</t>
    </rPh>
    <rPh sb="22" eb="23">
      <t>ハ</t>
    </rPh>
    <rPh sb="24" eb="25">
      <t>ツ</t>
    </rPh>
    <phoneticPr fontId="1"/>
  </si>
  <si>
    <t>　同じページに複数枚張り付ける場合重ねて貼り付けない。</t>
    <rPh sb="1" eb="2">
      <t>オナ</t>
    </rPh>
    <rPh sb="7" eb="10">
      <t>フクスウマイ</t>
    </rPh>
    <rPh sb="10" eb="11">
      <t>ハ</t>
    </rPh>
    <rPh sb="12" eb="13">
      <t>ツ</t>
    </rPh>
    <rPh sb="15" eb="17">
      <t>バアイ</t>
    </rPh>
    <rPh sb="17" eb="18">
      <t>カサ</t>
    </rPh>
    <rPh sb="20" eb="21">
      <t>ハ</t>
    </rPh>
    <rPh sb="22" eb="23">
      <t>ツ</t>
    </rPh>
    <phoneticPr fontId="1"/>
  </si>
  <si>
    <t>使用額</t>
    <rPh sb="0" eb="2">
      <t>シヨウ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</si>
</sst>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7" fontId="0" fillId="0" borderId="2" xfId="0" applyNumberFormat="1" applyBorder="1" applyProtection="1">
      <alignment vertical="center"/>
    </xf>
    <xf numFmtId="177" fontId="0" fillId="0" borderId="23" xfId="0" applyNumberFormat="1" applyBorder="1" applyProtection="1">
      <alignment vertical="center"/>
    </xf>
    <xf numFmtId="177" fontId="0" fillId="0" borderId="12" xfId="0" applyNumberFormat="1" applyBorder="1" applyProtection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177" fontId="0" fillId="2" borderId="2" xfId="0" applyNumberFormat="1" applyFill="1" applyBorder="1" applyProtection="1">
      <alignment vertical="center"/>
      <protection locked="0"/>
    </xf>
    <xf numFmtId="177" fontId="0" fillId="2" borderId="5" xfId="0" applyNumberFormat="1" applyFill="1" applyBorder="1" applyProtection="1">
      <alignment vertical="center"/>
      <protection locked="0"/>
    </xf>
    <xf numFmtId="177" fontId="0" fillId="2" borderId="23" xfId="0" applyNumberFormat="1" applyFill="1" applyBorder="1" applyProtection="1">
      <alignment vertical="center"/>
      <protection locked="0"/>
    </xf>
    <xf numFmtId="177" fontId="0" fillId="2" borderId="20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0" fillId="0" borderId="17" xfId="0" applyBorder="1" applyProtection="1">
      <alignment vertical="center"/>
    </xf>
    <xf numFmtId="0" fontId="0" fillId="0" borderId="29" xfId="0" applyBorder="1" applyProtection="1">
      <alignment vertical="center"/>
    </xf>
    <xf numFmtId="177" fontId="0" fillId="0" borderId="17" xfId="0" applyNumberFormat="1" applyBorder="1" applyProtection="1">
      <alignment vertical="center"/>
    </xf>
    <xf numFmtId="177" fontId="0" fillId="0" borderId="19" xfId="0" applyNumberFormat="1" applyBorder="1" applyProtection="1">
      <alignment vertical="center"/>
    </xf>
    <xf numFmtId="0" fontId="0" fillId="0" borderId="5" xfId="0" applyBorder="1" applyProtection="1">
      <alignment vertical="center"/>
    </xf>
    <xf numFmtId="177" fontId="0" fillId="0" borderId="14" xfId="0" applyNumberFormat="1" applyBorder="1" applyProtection="1">
      <alignment vertical="center"/>
    </xf>
    <xf numFmtId="177" fontId="0" fillId="0" borderId="21" xfId="0" applyNumberFormat="1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2" xfId="0" applyBorder="1" applyProtection="1">
      <alignment vertical="center"/>
    </xf>
    <xf numFmtId="177" fontId="0" fillId="0" borderId="20" xfId="0" applyNumberFormat="1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26" xfId="0" applyBorder="1" applyAlignment="1" applyProtection="1">
      <alignment horizontal="center" vertical="center"/>
    </xf>
    <xf numFmtId="177" fontId="0" fillId="0" borderId="9" xfId="0" applyNumberFormat="1" applyBorder="1" applyProtection="1">
      <alignment vertical="center"/>
    </xf>
    <xf numFmtId="177" fontId="0" fillId="0" borderId="13" xfId="0" applyNumberFormat="1" applyBorder="1" applyProtection="1">
      <alignment vertical="center"/>
    </xf>
    <xf numFmtId="177" fontId="0" fillId="0" borderId="25" xfId="0" applyNumberFormat="1" applyBorder="1" applyProtection="1">
      <alignment vertical="center"/>
    </xf>
    <xf numFmtId="177" fontId="0" fillId="0" borderId="26" xfId="0" applyNumberFormat="1" applyBorder="1" applyProtection="1">
      <alignment vertical="center"/>
    </xf>
    <xf numFmtId="177" fontId="0" fillId="2" borderId="12" xfId="0" applyNumberFormat="1" applyFill="1" applyBorder="1" applyProtection="1">
      <alignment vertical="center"/>
      <protection locked="0"/>
    </xf>
    <xf numFmtId="178" fontId="0" fillId="0" borderId="28" xfId="0" applyNumberFormat="1" applyBorder="1" applyProtection="1">
      <alignment vertical="center"/>
    </xf>
    <xf numFmtId="178" fontId="0" fillId="2" borderId="14" xfId="0" applyNumberFormat="1" applyFill="1" applyBorder="1" applyProtection="1">
      <alignment vertical="center"/>
      <protection locked="0"/>
    </xf>
    <xf numFmtId="178" fontId="0" fillId="2" borderId="21" xfId="0" applyNumberFormat="1" applyFill="1" applyBorder="1" applyProtection="1">
      <alignment vertical="center"/>
      <protection locked="0"/>
    </xf>
    <xf numFmtId="178" fontId="0" fillId="0" borderId="21" xfId="0" applyNumberFormat="1" applyBorder="1" applyProtection="1">
      <alignment vertical="center"/>
    </xf>
    <xf numFmtId="178" fontId="0" fillId="0" borderId="24" xfId="0" applyNumberFormat="1" applyBorder="1" applyProtection="1">
      <alignment vertical="center"/>
    </xf>
    <xf numFmtId="178" fontId="0" fillId="0" borderId="0" xfId="0" applyNumberFormat="1" applyProtection="1">
      <alignment vertical="center"/>
    </xf>
    <xf numFmtId="178" fontId="2" fillId="0" borderId="0" xfId="0" applyNumberFormat="1" applyFont="1" applyProtection="1">
      <alignment vertical="center"/>
    </xf>
    <xf numFmtId="178" fontId="2" fillId="2" borderId="0" xfId="0" applyNumberFormat="1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7" fontId="0" fillId="0" borderId="11" xfId="0" applyNumberFormat="1" applyBorder="1" applyProtection="1">
      <alignment vertical="center"/>
    </xf>
    <xf numFmtId="177" fontId="0" fillId="0" borderId="32" xfId="0" applyNumberFormat="1" applyBorder="1" applyProtection="1">
      <alignment vertical="center"/>
    </xf>
    <xf numFmtId="177" fontId="0" fillId="0" borderId="33" xfId="0" applyNumberFormat="1" applyBorder="1" applyProtection="1">
      <alignment vertical="center"/>
    </xf>
    <xf numFmtId="176" fontId="4" fillId="0" borderId="33" xfId="0" applyNumberFormat="1" applyFont="1" applyBorder="1" applyAlignment="1" applyProtection="1">
      <alignment horizontal="center" vertical="center"/>
    </xf>
    <xf numFmtId="177" fontId="0" fillId="0" borderId="34" xfId="0" applyNumberFormat="1" applyBorder="1" applyProtection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1" xfId="0" applyBorder="1">
      <alignment vertical="center"/>
    </xf>
    <xf numFmtId="0" fontId="0" fillId="0" borderId="37" xfId="0" applyBorder="1">
      <alignment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8" xfId="0" applyBorder="1">
      <alignment vertical="center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178" fontId="3" fillId="0" borderId="18" xfId="0" applyNumberFormat="1" applyFont="1" applyBorder="1" applyAlignment="1" applyProtection="1">
      <alignment horizontal="center" vertical="center"/>
    </xf>
    <xf numFmtId="178" fontId="3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3" fillId="0" borderId="27" xfId="0" applyNumberFormat="1" applyFont="1" applyBorder="1" applyAlignment="1" applyProtection="1">
      <alignment horizontal="center" vertical="center" wrapText="1"/>
    </xf>
    <xf numFmtId="176" fontId="3" fillId="0" borderId="16" xfId="0" applyNumberFormat="1" applyFont="1" applyBorder="1" applyAlignment="1" applyProtection="1">
      <alignment horizontal="center" vertical="center" wrapText="1"/>
    </xf>
    <xf numFmtId="176" fontId="3" fillId="0" borderId="3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Protection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1">
    <dxf>
      <font>
        <strike val="0"/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27</xdr:row>
      <xdr:rowOff>0</xdr:rowOff>
    </xdr:from>
    <xdr:to>
      <xdr:col>4</xdr:col>
      <xdr:colOff>219075</xdr:colOff>
      <xdr:row>33</xdr:row>
      <xdr:rowOff>123825</xdr:rowOff>
    </xdr:to>
    <xdr:sp macro="" textlink="">
      <xdr:nvSpPr>
        <xdr:cNvPr id="5126" name="テキスト ボックス 5">
          <a:extLst>
            <a:ext uri="{FF2B5EF4-FFF2-40B4-BE49-F238E27FC236}">
              <a16:creationId xmlns:a16="http://schemas.microsoft.com/office/drawing/2014/main" id="{000E0D91-4C34-40A3-821C-2E6A42BD68B4}"/>
            </a:ext>
          </a:extLst>
        </xdr:cNvPr>
        <xdr:cNvSpPr txBox="1">
          <a:spLocks noChangeArrowheads="1"/>
        </xdr:cNvSpPr>
      </xdr:nvSpPr>
      <xdr:spPr bwMode="auto">
        <a:xfrm>
          <a:off x="2171700" y="4629150"/>
          <a:ext cx="790575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>
    <xdr:from>
      <xdr:col>3</xdr:col>
      <xdr:colOff>266700</xdr:colOff>
      <xdr:row>16</xdr:row>
      <xdr:rowOff>57151</xdr:rowOff>
    </xdr:from>
    <xdr:to>
      <xdr:col>6</xdr:col>
      <xdr:colOff>66675</xdr:colOff>
      <xdr:row>19</xdr:row>
      <xdr:rowOff>114300</xdr:rowOff>
    </xdr:to>
    <xdr:sp macro="" textlink="">
      <xdr:nvSpPr>
        <xdr:cNvPr id="5125" name="テキスト ボックス 6">
          <a:extLst>
            <a:ext uri="{FF2B5EF4-FFF2-40B4-BE49-F238E27FC236}">
              <a16:creationId xmlns:a16="http://schemas.microsoft.com/office/drawing/2014/main" id="{CB8B021C-E347-4B5D-84E0-BB07F2AB6911}"/>
            </a:ext>
          </a:extLst>
        </xdr:cNvPr>
        <xdr:cNvSpPr txBox="1">
          <a:spLocks noChangeArrowheads="1"/>
        </xdr:cNvSpPr>
      </xdr:nvSpPr>
      <xdr:spPr bwMode="auto">
        <a:xfrm>
          <a:off x="2324100" y="2800351"/>
          <a:ext cx="1857375" cy="571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③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</a:p>
      </xdr:txBody>
    </xdr:sp>
    <xdr:clientData/>
  </xdr:twoCellAnchor>
  <xdr:twoCellAnchor>
    <xdr:from>
      <xdr:col>4</xdr:col>
      <xdr:colOff>266700</xdr:colOff>
      <xdr:row>8</xdr:row>
      <xdr:rowOff>95250</xdr:rowOff>
    </xdr:from>
    <xdr:to>
      <xdr:col>5</xdr:col>
      <xdr:colOff>323850</xdr:colOff>
      <xdr:row>15</xdr:row>
      <xdr:rowOff>47625</xdr:rowOff>
    </xdr:to>
    <xdr:sp macro="" textlink="">
      <xdr:nvSpPr>
        <xdr:cNvPr id="5121" name="テキスト ボックス 8">
          <a:extLst>
            <a:ext uri="{FF2B5EF4-FFF2-40B4-BE49-F238E27FC236}">
              <a16:creationId xmlns:a16="http://schemas.microsoft.com/office/drawing/2014/main" id="{FC1C491F-1D20-4473-9481-71A4F5330DEF}"/>
            </a:ext>
          </a:extLst>
        </xdr:cNvPr>
        <xdr:cNvSpPr txBox="1">
          <a:spLocks noChangeArrowheads="1"/>
        </xdr:cNvSpPr>
      </xdr:nvSpPr>
      <xdr:spPr bwMode="auto">
        <a:xfrm>
          <a:off x="3009900" y="1466850"/>
          <a:ext cx="74295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　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　</a:t>
          </a:r>
        </a:p>
      </xdr:txBody>
    </xdr:sp>
    <xdr:clientData/>
  </xdr:twoCellAnchor>
  <xdr:twoCellAnchor>
    <xdr:from>
      <xdr:col>3</xdr:col>
      <xdr:colOff>238126</xdr:colOff>
      <xdr:row>8</xdr:row>
      <xdr:rowOff>85726</xdr:rowOff>
    </xdr:from>
    <xdr:to>
      <xdr:col>4</xdr:col>
      <xdr:colOff>104775</xdr:colOff>
      <xdr:row>14</xdr:row>
      <xdr:rowOff>9525</xdr:rowOff>
    </xdr:to>
    <xdr:sp macro="" textlink="">
      <xdr:nvSpPr>
        <xdr:cNvPr id="5127" name="テキスト ボックス 10">
          <a:extLst>
            <a:ext uri="{FF2B5EF4-FFF2-40B4-BE49-F238E27FC236}">
              <a16:creationId xmlns:a16="http://schemas.microsoft.com/office/drawing/2014/main" id="{A99C779F-B7DF-456D-803F-AD4D13CE7E09}"/>
            </a:ext>
          </a:extLst>
        </xdr:cNvPr>
        <xdr:cNvSpPr txBox="1">
          <a:spLocks noChangeArrowheads="1"/>
        </xdr:cNvSpPr>
      </xdr:nvSpPr>
      <xdr:spPr bwMode="auto">
        <a:xfrm>
          <a:off x="2295526" y="1457326"/>
          <a:ext cx="552449" cy="952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　①　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333375</xdr:colOff>
      <xdr:row>26</xdr:row>
      <xdr:rowOff>142875</xdr:rowOff>
    </xdr:from>
    <xdr:to>
      <xdr:col>5</xdr:col>
      <xdr:colOff>257175</xdr:colOff>
      <xdr:row>33</xdr:row>
      <xdr:rowOff>95250</xdr:rowOff>
    </xdr:to>
    <xdr:sp macro="" textlink="">
      <xdr:nvSpPr>
        <xdr:cNvPr id="5123" name="テキスト ボックス 11">
          <a:extLst>
            <a:ext uri="{FF2B5EF4-FFF2-40B4-BE49-F238E27FC236}">
              <a16:creationId xmlns:a16="http://schemas.microsoft.com/office/drawing/2014/main" id="{0960452C-BBDA-4F0C-97E2-1668A1C05AEE}"/>
            </a:ext>
          </a:extLst>
        </xdr:cNvPr>
        <xdr:cNvSpPr txBox="1">
          <a:spLocks noChangeArrowheads="1"/>
        </xdr:cNvSpPr>
      </xdr:nvSpPr>
      <xdr:spPr bwMode="auto">
        <a:xfrm>
          <a:off x="3076575" y="4600575"/>
          <a:ext cx="6096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　　</a:t>
          </a:r>
        </a:p>
      </xdr:txBody>
    </xdr:sp>
    <xdr:clientData/>
  </xdr:twoCellAnchor>
  <xdr:twoCellAnchor>
    <xdr:from>
      <xdr:col>5</xdr:col>
      <xdr:colOff>390525</xdr:colOff>
      <xdr:row>26</xdr:row>
      <xdr:rowOff>142875</xdr:rowOff>
    </xdr:from>
    <xdr:to>
      <xdr:col>6</xdr:col>
      <xdr:colOff>485775</xdr:colOff>
      <xdr:row>33</xdr:row>
      <xdr:rowOff>85725</xdr:rowOff>
    </xdr:to>
    <xdr:sp macro="" textlink="">
      <xdr:nvSpPr>
        <xdr:cNvPr id="9" name="テキスト ボックス 11">
          <a:extLst>
            <a:ext uri="{FF2B5EF4-FFF2-40B4-BE49-F238E27FC236}">
              <a16:creationId xmlns:a16="http://schemas.microsoft.com/office/drawing/2014/main" id="{F594BB4D-A577-40E2-886A-F6EFC0B106A5}"/>
            </a:ext>
          </a:extLst>
        </xdr:cNvPr>
        <xdr:cNvSpPr txBox="1">
          <a:spLocks noChangeArrowheads="1"/>
        </xdr:cNvSpPr>
      </xdr:nvSpPr>
      <xdr:spPr bwMode="auto">
        <a:xfrm>
          <a:off x="3819525" y="4600575"/>
          <a:ext cx="78105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　　</a:t>
          </a:r>
        </a:p>
      </xdr:txBody>
    </xdr:sp>
    <xdr:clientData/>
  </xdr:twoCellAnchor>
  <xdr:twoCellAnchor>
    <xdr:from>
      <xdr:col>3</xdr:col>
      <xdr:colOff>381000</xdr:colOff>
      <xdr:row>34</xdr:row>
      <xdr:rowOff>95250</xdr:rowOff>
    </xdr:from>
    <xdr:to>
      <xdr:col>6</xdr:col>
      <xdr:colOff>180975</xdr:colOff>
      <xdr:row>37</xdr:row>
      <xdr:rowOff>152399</xdr:rowOff>
    </xdr:to>
    <xdr:sp macro="" textlink="">
      <xdr:nvSpPr>
        <xdr:cNvPr id="10" name="テキスト ボックス 6">
          <a:extLst>
            <a:ext uri="{FF2B5EF4-FFF2-40B4-BE49-F238E27FC236}">
              <a16:creationId xmlns:a16="http://schemas.microsoft.com/office/drawing/2014/main" id="{203D629A-5228-44A1-AD23-56BC1C95C2DD}"/>
            </a:ext>
          </a:extLst>
        </xdr:cNvPr>
        <xdr:cNvSpPr txBox="1">
          <a:spLocks noChangeArrowheads="1"/>
        </xdr:cNvSpPr>
      </xdr:nvSpPr>
      <xdr:spPr bwMode="auto">
        <a:xfrm>
          <a:off x="2438400" y="5924550"/>
          <a:ext cx="1857375" cy="5714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</a:p>
      </xdr:txBody>
    </xdr:sp>
    <xdr:clientData/>
  </xdr:twoCellAnchor>
  <xdr:twoCellAnchor>
    <xdr:from>
      <xdr:col>3</xdr:col>
      <xdr:colOff>114300</xdr:colOff>
      <xdr:row>43</xdr:row>
      <xdr:rowOff>0</xdr:rowOff>
    </xdr:from>
    <xdr:to>
      <xdr:col>4</xdr:col>
      <xdr:colOff>219075</xdr:colOff>
      <xdr:row>49</xdr:row>
      <xdr:rowOff>123825</xdr:rowOff>
    </xdr:to>
    <xdr:sp macro="" textlink="">
      <xdr:nvSpPr>
        <xdr:cNvPr id="11" name="テキスト ボックス 5">
          <a:extLst>
            <a:ext uri="{FF2B5EF4-FFF2-40B4-BE49-F238E27FC236}">
              <a16:creationId xmlns:a16="http://schemas.microsoft.com/office/drawing/2014/main" id="{B934ED4C-FF4D-4989-9788-EF61826FAF6D}"/>
            </a:ext>
          </a:extLst>
        </xdr:cNvPr>
        <xdr:cNvSpPr txBox="1">
          <a:spLocks noChangeArrowheads="1"/>
        </xdr:cNvSpPr>
      </xdr:nvSpPr>
      <xdr:spPr bwMode="auto">
        <a:xfrm>
          <a:off x="2171700" y="4629150"/>
          <a:ext cx="790575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領収書　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u="none" strike="sng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4A38-0B54-4DF4-B4BF-7ABE0F3DE050}">
  <dimension ref="A1:K107"/>
  <sheetViews>
    <sheetView tabSelected="1" topLeftCell="A64" workbookViewId="0">
      <selection activeCell="A59" sqref="A59:XFD104"/>
    </sheetView>
  </sheetViews>
  <sheetFormatPr defaultRowHeight="13.5" x14ac:dyDescent="0.15"/>
  <cols>
    <col min="1" max="1" width="5.625" style="10" customWidth="1"/>
    <col min="2" max="2" width="9.25" style="36" bestFit="1" customWidth="1"/>
    <col min="3" max="3" width="26.75" style="10" customWidth="1"/>
    <col min="4" max="5" width="13.875" style="12" customWidth="1"/>
    <col min="6" max="6" width="16" style="12" customWidth="1"/>
  </cols>
  <sheetData>
    <row r="1" spans="1:7" ht="15" thickBot="1" x14ac:dyDescent="0.2">
      <c r="B1" s="38" t="s">
        <v>59</v>
      </c>
      <c r="C1" s="39"/>
      <c r="E1" s="11"/>
      <c r="F1" s="11"/>
    </row>
    <row r="2" spans="1:7" x14ac:dyDescent="0.15">
      <c r="A2" s="59" t="s">
        <v>6</v>
      </c>
      <c r="B2" s="61" t="s">
        <v>7</v>
      </c>
      <c r="C2" s="63" t="s">
        <v>1</v>
      </c>
      <c r="D2" s="65" t="s">
        <v>3</v>
      </c>
      <c r="E2" s="67" t="s">
        <v>0</v>
      </c>
      <c r="F2" s="69" t="s">
        <v>2</v>
      </c>
    </row>
    <row r="3" spans="1:7" ht="14.25" thickBot="1" x14ac:dyDescent="0.2">
      <c r="A3" s="60"/>
      <c r="B3" s="62"/>
      <c r="C3" s="64"/>
      <c r="D3" s="66"/>
      <c r="E3" s="68"/>
      <c r="F3" s="70"/>
    </row>
    <row r="4" spans="1:7" x14ac:dyDescent="0.15">
      <c r="A4" s="14"/>
      <c r="B4" s="31"/>
      <c r="C4" s="15"/>
      <c r="D4" s="3"/>
      <c r="E4" s="16"/>
      <c r="F4" s="30"/>
    </row>
    <row r="5" spans="1:7" x14ac:dyDescent="0.15">
      <c r="A5" s="18">
        <v>1</v>
      </c>
      <c r="B5" s="32"/>
      <c r="C5" s="4"/>
      <c r="D5" s="6"/>
      <c r="E5" s="7"/>
      <c r="F5" s="1">
        <f>F4+D5-E5</f>
        <v>0</v>
      </c>
      <c r="G5" s="45"/>
    </row>
    <row r="6" spans="1:7" x14ac:dyDescent="0.15">
      <c r="A6" s="18">
        <v>2</v>
      </c>
      <c r="B6" s="32"/>
      <c r="C6" s="4"/>
      <c r="D6" s="6"/>
      <c r="E6" s="7"/>
      <c r="F6" s="1">
        <f>F5+D6-E6</f>
        <v>0</v>
      </c>
      <c r="G6" s="45"/>
    </row>
    <row r="7" spans="1:7" x14ac:dyDescent="0.15">
      <c r="A7" s="18">
        <v>3</v>
      </c>
      <c r="B7" s="32"/>
      <c r="C7" s="4"/>
      <c r="D7" s="6"/>
      <c r="E7" s="7"/>
      <c r="F7" s="1">
        <f>F6+D7-E7</f>
        <v>0</v>
      </c>
      <c r="G7" s="45"/>
    </row>
    <row r="8" spans="1:7" x14ac:dyDescent="0.15">
      <c r="A8" s="18">
        <v>4</v>
      </c>
      <c r="B8" s="32"/>
      <c r="C8" s="4"/>
      <c r="D8" s="6"/>
      <c r="E8" s="7"/>
      <c r="F8" s="1">
        <f>F7+D8-E8</f>
        <v>0</v>
      </c>
      <c r="G8" s="45"/>
    </row>
    <row r="9" spans="1:7" x14ac:dyDescent="0.15">
      <c r="A9" s="18">
        <v>5</v>
      </c>
      <c r="B9" s="32"/>
      <c r="C9" s="4"/>
      <c r="D9" s="6"/>
      <c r="E9" s="7"/>
      <c r="F9" s="1">
        <f t="shared" ref="F9:F72" si="0">F8+D9-E9</f>
        <v>0</v>
      </c>
      <c r="G9" s="45"/>
    </row>
    <row r="10" spans="1:7" x14ac:dyDescent="0.15">
      <c r="A10" s="18">
        <v>6</v>
      </c>
      <c r="B10" s="32"/>
      <c r="C10" s="4"/>
      <c r="D10" s="6"/>
      <c r="E10" s="7"/>
      <c r="F10" s="1">
        <f t="shared" si="0"/>
        <v>0</v>
      </c>
      <c r="G10" s="45"/>
    </row>
    <row r="11" spans="1:7" x14ac:dyDescent="0.15">
      <c r="A11" s="18">
        <v>7</v>
      </c>
      <c r="B11" s="32"/>
      <c r="C11" s="4"/>
      <c r="D11" s="6"/>
      <c r="E11" s="7"/>
      <c r="F11" s="1">
        <f t="shared" si="0"/>
        <v>0</v>
      </c>
      <c r="G11" s="45"/>
    </row>
    <row r="12" spans="1:7" x14ac:dyDescent="0.15">
      <c r="A12" s="18">
        <v>8</v>
      </c>
      <c r="B12" s="32"/>
      <c r="C12" s="4"/>
      <c r="D12" s="6"/>
      <c r="E12" s="7"/>
      <c r="F12" s="1">
        <f t="shared" si="0"/>
        <v>0</v>
      </c>
      <c r="G12" s="45"/>
    </row>
    <row r="13" spans="1:7" x14ac:dyDescent="0.15">
      <c r="A13" s="18">
        <v>9</v>
      </c>
      <c r="B13" s="32"/>
      <c r="C13" s="4"/>
      <c r="D13" s="6"/>
      <c r="E13" s="7"/>
      <c r="F13" s="1">
        <f t="shared" si="0"/>
        <v>0</v>
      </c>
      <c r="G13" s="45"/>
    </row>
    <row r="14" spans="1:7" x14ac:dyDescent="0.15">
      <c r="A14" s="18">
        <v>10</v>
      </c>
      <c r="B14" s="32"/>
      <c r="C14" s="4"/>
      <c r="D14" s="6"/>
      <c r="E14" s="7"/>
      <c r="F14" s="1">
        <f t="shared" si="0"/>
        <v>0</v>
      </c>
      <c r="G14" s="45"/>
    </row>
    <row r="15" spans="1:7" x14ac:dyDescent="0.15">
      <c r="A15" s="18">
        <v>11</v>
      </c>
      <c r="B15" s="32"/>
      <c r="C15" s="4"/>
      <c r="D15" s="6"/>
      <c r="E15" s="7"/>
      <c r="F15" s="1">
        <f t="shared" si="0"/>
        <v>0</v>
      </c>
      <c r="G15" s="45"/>
    </row>
    <row r="16" spans="1:7" x14ac:dyDescent="0.15">
      <c r="A16" s="18">
        <v>12</v>
      </c>
      <c r="B16" s="32"/>
      <c r="C16" s="4"/>
      <c r="D16" s="6"/>
      <c r="E16" s="7"/>
      <c r="F16" s="1">
        <f t="shared" si="0"/>
        <v>0</v>
      </c>
      <c r="G16" s="45"/>
    </row>
    <row r="17" spans="1:7" x14ac:dyDescent="0.15">
      <c r="A17" s="18">
        <v>13</v>
      </c>
      <c r="B17" s="32"/>
      <c r="C17" s="4"/>
      <c r="D17" s="6"/>
      <c r="E17" s="7"/>
      <c r="F17" s="1">
        <f t="shared" si="0"/>
        <v>0</v>
      </c>
      <c r="G17" s="45"/>
    </row>
    <row r="18" spans="1:7" x14ac:dyDescent="0.15">
      <c r="A18" s="18">
        <v>14</v>
      </c>
      <c r="B18" s="32"/>
      <c r="C18" s="4"/>
      <c r="D18" s="6"/>
      <c r="E18" s="7"/>
      <c r="F18" s="1">
        <f t="shared" si="0"/>
        <v>0</v>
      </c>
      <c r="G18" s="45"/>
    </row>
    <row r="19" spans="1:7" x14ac:dyDescent="0.15">
      <c r="A19" s="18">
        <v>15</v>
      </c>
      <c r="B19" s="32"/>
      <c r="C19" s="4"/>
      <c r="D19" s="6"/>
      <c r="E19" s="7"/>
      <c r="F19" s="1">
        <f t="shared" si="0"/>
        <v>0</v>
      </c>
      <c r="G19" s="45"/>
    </row>
    <row r="20" spans="1:7" x14ac:dyDescent="0.15">
      <c r="A20" s="18">
        <v>16</v>
      </c>
      <c r="B20" s="32"/>
      <c r="C20" s="4"/>
      <c r="D20" s="6"/>
      <c r="E20" s="7"/>
      <c r="F20" s="1">
        <f t="shared" si="0"/>
        <v>0</v>
      </c>
      <c r="G20" s="45"/>
    </row>
    <row r="21" spans="1:7" x14ac:dyDescent="0.15">
      <c r="A21" s="18">
        <v>17</v>
      </c>
      <c r="B21" s="32"/>
      <c r="C21" s="4"/>
      <c r="D21" s="6"/>
      <c r="E21" s="7"/>
      <c r="F21" s="1">
        <f t="shared" si="0"/>
        <v>0</v>
      </c>
      <c r="G21" s="45"/>
    </row>
    <row r="22" spans="1:7" x14ac:dyDescent="0.15">
      <c r="A22" s="18">
        <v>18</v>
      </c>
      <c r="B22" s="32"/>
      <c r="C22" s="4"/>
      <c r="D22" s="6"/>
      <c r="E22" s="7"/>
      <c r="F22" s="1">
        <f t="shared" si="0"/>
        <v>0</v>
      </c>
      <c r="G22" s="45"/>
    </row>
    <row r="23" spans="1:7" x14ac:dyDescent="0.15">
      <c r="A23" s="18">
        <v>19</v>
      </c>
      <c r="B23" s="32"/>
      <c r="C23" s="4"/>
      <c r="D23" s="6"/>
      <c r="E23" s="7"/>
      <c r="F23" s="1">
        <f t="shared" si="0"/>
        <v>0</v>
      </c>
      <c r="G23" s="45"/>
    </row>
    <row r="24" spans="1:7" x14ac:dyDescent="0.15">
      <c r="A24" s="18">
        <v>20</v>
      </c>
      <c r="B24" s="32"/>
      <c r="C24" s="4"/>
      <c r="D24" s="6"/>
      <c r="E24" s="7"/>
      <c r="F24" s="1">
        <f t="shared" si="0"/>
        <v>0</v>
      </c>
      <c r="G24" s="45"/>
    </row>
    <row r="25" spans="1:7" x14ac:dyDescent="0.15">
      <c r="A25" s="18">
        <v>21</v>
      </c>
      <c r="B25" s="32"/>
      <c r="C25" s="4"/>
      <c r="D25" s="6"/>
      <c r="E25" s="7"/>
      <c r="F25" s="1">
        <f t="shared" si="0"/>
        <v>0</v>
      </c>
      <c r="G25" s="45"/>
    </row>
    <row r="26" spans="1:7" x14ac:dyDescent="0.15">
      <c r="A26" s="18">
        <v>22</v>
      </c>
      <c r="B26" s="32"/>
      <c r="C26" s="4"/>
      <c r="D26" s="6"/>
      <c r="E26" s="7"/>
      <c r="F26" s="1">
        <f t="shared" si="0"/>
        <v>0</v>
      </c>
      <c r="G26" s="45"/>
    </row>
    <row r="27" spans="1:7" x14ac:dyDescent="0.15">
      <c r="A27" s="18">
        <v>23</v>
      </c>
      <c r="B27" s="32"/>
      <c r="C27" s="4"/>
      <c r="D27" s="6"/>
      <c r="E27" s="7"/>
      <c r="F27" s="1">
        <f t="shared" si="0"/>
        <v>0</v>
      </c>
      <c r="G27" s="45"/>
    </row>
    <row r="28" spans="1:7" x14ac:dyDescent="0.15">
      <c r="A28" s="18">
        <v>24</v>
      </c>
      <c r="B28" s="32"/>
      <c r="C28" s="4"/>
      <c r="D28" s="6"/>
      <c r="E28" s="7"/>
      <c r="F28" s="1">
        <f t="shared" si="0"/>
        <v>0</v>
      </c>
      <c r="G28" s="45"/>
    </row>
    <row r="29" spans="1:7" x14ac:dyDescent="0.15">
      <c r="A29" s="18">
        <v>25</v>
      </c>
      <c r="B29" s="32"/>
      <c r="C29" s="4"/>
      <c r="D29" s="6"/>
      <c r="E29" s="7"/>
      <c r="F29" s="1">
        <f t="shared" si="0"/>
        <v>0</v>
      </c>
      <c r="G29" s="45"/>
    </row>
    <row r="30" spans="1:7" x14ac:dyDescent="0.15">
      <c r="A30" s="18">
        <v>26</v>
      </c>
      <c r="B30" s="32"/>
      <c r="C30" s="4"/>
      <c r="D30" s="6"/>
      <c r="E30" s="7"/>
      <c r="F30" s="1">
        <f t="shared" si="0"/>
        <v>0</v>
      </c>
      <c r="G30" s="45"/>
    </row>
    <row r="31" spans="1:7" x14ac:dyDescent="0.15">
      <c r="A31" s="18">
        <v>27</v>
      </c>
      <c r="B31" s="32"/>
      <c r="C31" s="4"/>
      <c r="D31" s="6"/>
      <c r="E31" s="7"/>
      <c r="F31" s="1">
        <f t="shared" si="0"/>
        <v>0</v>
      </c>
      <c r="G31" s="45"/>
    </row>
    <row r="32" spans="1:7" x14ac:dyDescent="0.15">
      <c r="A32" s="18">
        <v>28</v>
      </c>
      <c r="B32" s="32"/>
      <c r="C32" s="4"/>
      <c r="D32" s="6"/>
      <c r="E32" s="7"/>
      <c r="F32" s="1">
        <f t="shared" si="0"/>
        <v>0</v>
      </c>
      <c r="G32" s="45"/>
    </row>
    <row r="33" spans="1:7" x14ac:dyDescent="0.15">
      <c r="A33" s="18">
        <v>29</v>
      </c>
      <c r="B33" s="32"/>
      <c r="C33" s="4"/>
      <c r="D33" s="6"/>
      <c r="E33" s="7"/>
      <c r="F33" s="1">
        <f t="shared" si="0"/>
        <v>0</v>
      </c>
      <c r="G33" s="45"/>
    </row>
    <row r="34" spans="1:7" x14ac:dyDescent="0.15">
      <c r="A34" s="18">
        <v>30</v>
      </c>
      <c r="B34" s="32"/>
      <c r="C34" s="4"/>
      <c r="D34" s="6"/>
      <c r="E34" s="7"/>
      <c r="F34" s="1">
        <f t="shared" si="0"/>
        <v>0</v>
      </c>
      <c r="G34" s="45"/>
    </row>
    <row r="35" spans="1:7" x14ac:dyDescent="0.15">
      <c r="A35" s="18">
        <v>31</v>
      </c>
      <c r="B35" s="32"/>
      <c r="C35" s="4"/>
      <c r="D35" s="6"/>
      <c r="E35" s="7"/>
      <c r="F35" s="1">
        <f t="shared" si="0"/>
        <v>0</v>
      </c>
      <c r="G35" s="45"/>
    </row>
    <row r="36" spans="1:7" x14ac:dyDescent="0.15">
      <c r="A36" s="18">
        <v>32</v>
      </c>
      <c r="B36" s="32"/>
      <c r="C36" s="4"/>
      <c r="D36" s="6"/>
      <c r="E36" s="7"/>
      <c r="F36" s="1">
        <f t="shared" si="0"/>
        <v>0</v>
      </c>
      <c r="G36" s="45"/>
    </row>
    <row r="37" spans="1:7" x14ac:dyDescent="0.15">
      <c r="A37" s="18">
        <v>33</v>
      </c>
      <c r="B37" s="32"/>
      <c r="C37" s="4"/>
      <c r="D37" s="6"/>
      <c r="E37" s="7"/>
      <c r="F37" s="1">
        <f t="shared" si="0"/>
        <v>0</v>
      </c>
      <c r="G37" s="45"/>
    </row>
    <row r="38" spans="1:7" x14ac:dyDescent="0.15">
      <c r="A38" s="18">
        <v>34</v>
      </c>
      <c r="B38" s="32"/>
      <c r="C38" s="4"/>
      <c r="D38" s="6"/>
      <c r="E38" s="7"/>
      <c r="F38" s="1">
        <f t="shared" si="0"/>
        <v>0</v>
      </c>
      <c r="G38" s="45"/>
    </row>
    <row r="39" spans="1:7" x14ac:dyDescent="0.15">
      <c r="A39" s="18">
        <v>35</v>
      </c>
      <c r="B39" s="32"/>
      <c r="C39" s="4"/>
      <c r="D39" s="6"/>
      <c r="E39" s="7"/>
      <c r="F39" s="1">
        <f t="shared" si="0"/>
        <v>0</v>
      </c>
      <c r="G39" s="45"/>
    </row>
    <row r="40" spans="1:7" x14ac:dyDescent="0.15">
      <c r="A40" s="18">
        <v>36</v>
      </c>
      <c r="B40" s="32"/>
      <c r="C40" s="4"/>
      <c r="D40" s="6"/>
      <c r="E40" s="7"/>
      <c r="F40" s="1">
        <f t="shared" si="0"/>
        <v>0</v>
      </c>
      <c r="G40" s="45"/>
    </row>
    <row r="41" spans="1:7" x14ac:dyDescent="0.15">
      <c r="A41" s="18">
        <v>37</v>
      </c>
      <c r="B41" s="32"/>
      <c r="C41" s="4"/>
      <c r="D41" s="6"/>
      <c r="E41" s="7"/>
      <c r="F41" s="1">
        <f t="shared" si="0"/>
        <v>0</v>
      </c>
      <c r="G41" s="45"/>
    </row>
    <row r="42" spans="1:7" x14ac:dyDescent="0.15">
      <c r="A42" s="18">
        <v>38</v>
      </c>
      <c r="B42" s="32"/>
      <c r="C42" s="4"/>
      <c r="D42" s="6"/>
      <c r="E42" s="7"/>
      <c r="F42" s="1">
        <f t="shared" si="0"/>
        <v>0</v>
      </c>
      <c r="G42" s="45"/>
    </row>
    <row r="43" spans="1:7" x14ac:dyDescent="0.15">
      <c r="A43" s="18">
        <v>39</v>
      </c>
      <c r="B43" s="32"/>
      <c r="C43" s="4"/>
      <c r="D43" s="6"/>
      <c r="E43" s="7"/>
      <c r="F43" s="1">
        <f t="shared" si="0"/>
        <v>0</v>
      </c>
      <c r="G43" s="45"/>
    </row>
    <row r="44" spans="1:7" x14ac:dyDescent="0.15">
      <c r="A44" s="18">
        <v>40</v>
      </c>
      <c r="B44" s="32"/>
      <c r="C44" s="4"/>
      <c r="D44" s="6"/>
      <c r="E44" s="7"/>
      <c r="F44" s="1">
        <f t="shared" si="0"/>
        <v>0</v>
      </c>
      <c r="G44" s="45"/>
    </row>
    <row r="45" spans="1:7" x14ac:dyDescent="0.15">
      <c r="A45" s="18">
        <v>41</v>
      </c>
      <c r="B45" s="32"/>
      <c r="C45" s="4"/>
      <c r="D45" s="6"/>
      <c r="E45" s="7"/>
      <c r="F45" s="1">
        <f t="shared" si="0"/>
        <v>0</v>
      </c>
      <c r="G45" s="45"/>
    </row>
    <row r="46" spans="1:7" x14ac:dyDescent="0.15">
      <c r="A46" s="18">
        <v>42</v>
      </c>
      <c r="B46" s="32"/>
      <c r="C46" s="4"/>
      <c r="D46" s="6"/>
      <c r="E46" s="7"/>
      <c r="F46" s="1">
        <f t="shared" si="0"/>
        <v>0</v>
      </c>
      <c r="G46" s="45"/>
    </row>
    <row r="47" spans="1:7" x14ac:dyDescent="0.15">
      <c r="A47" s="18">
        <v>43</v>
      </c>
      <c r="B47" s="32"/>
      <c r="C47" s="4"/>
      <c r="D47" s="6"/>
      <c r="E47" s="7"/>
      <c r="F47" s="1">
        <f t="shared" si="0"/>
        <v>0</v>
      </c>
      <c r="G47" s="45"/>
    </row>
    <row r="48" spans="1:7" x14ac:dyDescent="0.15">
      <c r="A48" s="18">
        <v>44</v>
      </c>
      <c r="B48" s="32"/>
      <c r="C48" s="4"/>
      <c r="D48" s="6"/>
      <c r="E48" s="7"/>
      <c r="F48" s="1">
        <f t="shared" si="0"/>
        <v>0</v>
      </c>
      <c r="G48" s="45"/>
    </row>
    <row r="49" spans="1:7" x14ac:dyDescent="0.15">
      <c r="A49" s="18">
        <v>45</v>
      </c>
      <c r="B49" s="32"/>
      <c r="C49" s="4"/>
      <c r="D49" s="6"/>
      <c r="E49" s="7"/>
      <c r="F49" s="1">
        <f t="shared" si="0"/>
        <v>0</v>
      </c>
      <c r="G49" s="45"/>
    </row>
    <row r="50" spans="1:7" x14ac:dyDescent="0.15">
      <c r="A50" s="18">
        <v>46</v>
      </c>
      <c r="B50" s="32"/>
      <c r="C50" s="5"/>
      <c r="D50" s="8"/>
      <c r="E50" s="7"/>
      <c r="F50" s="1">
        <f t="shared" si="0"/>
        <v>0</v>
      </c>
      <c r="G50" s="45"/>
    </row>
    <row r="51" spans="1:7" x14ac:dyDescent="0.15">
      <c r="A51" s="18">
        <v>47</v>
      </c>
      <c r="B51" s="32"/>
      <c r="C51" s="5"/>
      <c r="D51" s="8"/>
      <c r="E51" s="7"/>
      <c r="F51" s="1">
        <f t="shared" si="0"/>
        <v>0</v>
      </c>
      <c r="G51" s="45"/>
    </row>
    <row r="52" spans="1:7" x14ac:dyDescent="0.15">
      <c r="A52" s="18">
        <v>48</v>
      </c>
      <c r="B52" s="32"/>
      <c r="C52" s="5"/>
      <c r="D52" s="8"/>
      <c r="E52" s="7"/>
      <c r="F52" s="1">
        <f t="shared" si="0"/>
        <v>0</v>
      </c>
      <c r="G52" s="45"/>
    </row>
    <row r="53" spans="1:7" x14ac:dyDescent="0.15">
      <c r="A53" s="18">
        <v>49</v>
      </c>
      <c r="B53" s="32"/>
      <c r="C53" s="5"/>
      <c r="D53" s="8"/>
      <c r="E53" s="7"/>
      <c r="F53" s="1">
        <f t="shared" si="0"/>
        <v>0</v>
      </c>
      <c r="G53" s="45"/>
    </row>
    <row r="54" spans="1:7" x14ac:dyDescent="0.15">
      <c r="A54" s="18">
        <v>50</v>
      </c>
      <c r="B54" s="32"/>
      <c r="C54" s="5"/>
      <c r="D54" s="8"/>
      <c r="E54" s="7"/>
      <c r="F54" s="1">
        <f t="shared" si="0"/>
        <v>0</v>
      </c>
      <c r="G54" s="45"/>
    </row>
    <row r="55" spans="1:7" x14ac:dyDescent="0.15">
      <c r="A55" s="18">
        <v>51</v>
      </c>
      <c r="B55" s="32"/>
      <c r="C55" s="4"/>
      <c r="D55" s="6"/>
      <c r="E55" s="7"/>
      <c r="F55" s="1">
        <f t="shared" si="0"/>
        <v>0</v>
      </c>
      <c r="G55" s="45"/>
    </row>
    <row r="56" spans="1:7" x14ac:dyDescent="0.15">
      <c r="A56" s="18">
        <v>52</v>
      </c>
      <c r="B56" s="32"/>
      <c r="C56" s="4"/>
      <c r="D56" s="6"/>
      <c r="E56" s="7"/>
      <c r="F56" s="1">
        <f t="shared" si="0"/>
        <v>0</v>
      </c>
      <c r="G56" s="45"/>
    </row>
    <row r="57" spans="1:7" x14ac:dyDescent="0.15">
      <c r="A57" s="18">
        <v>53</v>
      </c>
      <c r="B57" s="32"/>
      <c r="C57" s="4"/>
      <c r="D57" s="6"/>
      <c r="E57" s="7"/>
      <c r="F57" s="1">
        <f t="shared" si="0"/>
        <v>0</v>
      </c>
      <c r="G57" s="45"/>
    </row>
    <row r="58" spans="1:7" x14ac:dyDescent="0.15">
      <c r="A58" s="18">
        <v>54</v>
      </c>
      <c r="B58" s="32"/>
      <c r="C58" s="4"/>
      <c r="D58" s="6"/>
      <c r="E58" s="7"/>
      <c r="F58" s="1">
        <f t="shared" si="0"/>
        <v>0</v>
      </c>
      <c r="G58" s="45"/>
    </row>
    <row r="59" spans="1:7" x14ac:dyDescent="0.15">
      <c r="A59" s="18">
        <v>55</v>
      </c>
      <c r="B59" s="32"/>
      <c r="C59" s="4"/>
      <c r="D59" s="6"/>
      <c r="E59" s="7"/>
      <c r="F59" s="1">
        <f t="shared" si="0"/>
        <v>0</v>
      </c>
      <c r="G59" s="45"/>
    </row>
    <row r="60" spans="1:7" x14ac:dyDescent="0.15">
      <c r="A60" s="18">
        <v>56</v>
      </c>
      <c r="B60" s="32"/>
      <c r="C60" s="4"/>
      <c r="D60" s="6"/>
      <c r="E60" s="7"/>
      <c r="F60" s="1">
        <f t="shared" si="0"/>
        <v>0</v>
      </c>
      <c r="G60" s="45"/>
    </row>
    <row r="61" spans="1:7" x14ac:dyDescent="0.15">
      <c r="A61" s="18">
        <v>57</v>
      </c>
      <c r="B61" s="32"/>
      <c r="C61" s="4"/>
      <c r="D61" s="6"/>
      <c r="E61" s="7"/>
      <c r="F61" s="1">
        <f t="shared" si="0"/>
        <v>0</v>
      </c>
      <c r="G61" s="45"/>
    </row>
    <row r="62" spans="1:7" x14ac:dyDescent="0.15">
      <c r="A62" s="18">
        <v>58</v>
      </c>
      <c r="B62" s="32"/>
      <c r="C62" s="4"/>
      <c r="D62" s="6"/>
      <c r="E62" s="7"/>
      <c r="F62" s="1">
        <f t="shared" si="0"/>
        <v>0</v>
      </c>
      <c r="G62" s="45"/>
    </row>
    <row r="63" spans="1:7" x14ac:dyDescent="0.15">
      <c r="A63" s="18">
        <v>59</v>
      </c>
      <c r="B63" s="32"/>
      <c r="C63" s="4"/>
      <c r="D63" s="6"/>
      <c r="E63" s="7"/>
      <c r="F63" s="1">
        <f t="shared" si="0"/>
        <v>0</v>
      </c>
      <c r="G63" s="45"/>
    </row>
    <row r="64" spans="1:7" x14ac:dyDescent="0.15">
      <c r="A64" s="18">
        <v>60</v>
      </c>
      <c r="B64" s="32"/>
      <c r="C64" s="4"/>
      <c r="D64" s="6"/>
      <c r="E64" s="7"/>
      <c r="F64" s="1">
        <f t="shared" si="0"/>
        <v>0</v>
      </c>
      <c r="G64" s="45"/>
    </row>
    <row r="65" spans="1:7" x14ac:dyDescent="0.15">
      <c r="A65" s="18">
        <v>61</v>
      </c>
      <c r="B65" s="32"/>
      <c r="C65" s="4"/>
      <c r="D65" s="6"/>
      <c r="E65" s="7"/>
      <c r="F65" s="1">
        <f t="shared" si="0"/>
        <v>0</v>
      </c>
      <c r="G65" s="45"/>
    </row>
    <row r="66" spans="1:7" x14ac:dyDescent="0.15">
      <c r="A66" s="18">
        <v>62</v>
      </c>
      <c r="B66" s="32"/>
      <c r="C66" s="4"/>
      <c r="D66" s="6"/>
      <c r="E66" s="7"/>
      <c r="F66" s="1">
        <f t="shared" si="0"/>
        <v>0</v>
      </c>
      <c r="G66" s="45"/>
    </row>
    <row r="67" spans="1:7" x14ac:dyDescent="0.15">
      <c r="A67" s="18">
        <v>63</v>
      </c>
      <c r="B67" s="32"/>
      <c r="C67" s="4"/>
      <c r="D67" s="6"/>
      <c r="E67" s="7"/>
      <c r="F67" s="1">
        <f t="shared" si="0"/>
        <v>0</v>
      </c>
      <c r="G67" s="45"/>
    </row>
    <row r="68" spans="1:7" x14ac:dyDescent="0.15">
      <c r="A68" s="18">
        <v>64</v>
      </c>
      <c r="B68" s="32"/>
      <c r="C68" s="4"/>
      <c r="D68" s="6"/>
      <c r="E68" s="7"/>
      <c r="F68" s="1">
        <f t="shared" si="0"/>
        <v>0</v>
      </c>
      <c r="G68" s="45"/>
    </row>
    <row r="69" spans="1:7" x14ac:dyDescent="0.15">
      <c r="A69" s="18">
        <v>65</v>
      </c>
      <c r="B69" s="32"/>
      <c r="C69" s="4"/>
      <c r="D69" s="6"/>
      <c r="E69" s="7"/>
      <c r="F69" s="1">
        <f t="shared" si="0"/>
        <v>0</v>
      </c>
      <c r="G69" s="45"/>
    </row>
    <row r="70" spans="1:7" x14ac:dyDescent="0.15">
      <c r="A70" s="18">
        <v>66</v>
      </c>
      <c r="B70" s="32"/>
      <c r="C70" s="4"/>
      <c r="D70" s="6"/>
      <c r="E70" s="7"/>
      <c r="F70" s="1">
        <f t="shared" si="0"/>
        <v>0</v>
      </c>
      <c r="G70" s="45"/>
    </row>
    <row r="71" spans="1:7" x14ac:dyDescent="0.15">
      <c r="A71" s="18">
        <v>67</v>
      </c>
      <c r="B71" s="32"/>
      <c r="C71" s="4"/>
      <c r="D71" s="6"/>
      <c r="E71" s="7"/>
      <c r="F71" s="1">
        <f t="shared" si="0"/>
        <v>0</v>
      </c>
      <c r="G71" s="45"/>
    </row>
    <row r="72" spans="1:7" x14ac:dyDescent="0.15">
      <c r="A72" s="18">
        <v>68</v>
      </c>
      <c r="B72" s="32"/>
      <c r="C72" s="4"/>
      <c r="D72" s="6"/>
      <c r="E72" s="7"/>
      <c r="F72" s="1">
        <f t="shared" si="0"/>
        <v>0</v>
      </c>
      <c r="G72" s="45"/>
    </row>
    <row r="73" spans="1:7" x14ac:dyDescent="0.15">
      <c r="A73" s="18">
        <v>69</v>
      </c>
      <c r="B73" s="32"/>
      <c r="C73" s="4"/>
      <c r="D73" s="6"/>
      <c r="E73" s="7"/>
      <c r="F73" s="1">
        <f t="shared" ref="F73:F104" si="1">F72+D73-E73</f>
        <v>0</v>
      </c>
      <c r="G73" s="45"/>
    </row>
    <row r="74" spans="1:7" x14ac:dyDescent="0.15">
      <c r="A74" s="18">
        <v>70</v>
      </c>
      <c r="B74" s="32"/>
      <c r="C74" s="4"/>
      <c r="D74" s="6"/>
      <c r="E74" s="7"/>
      <c r="F74" s="1">
        <f t="shared" si="1"/>
        <v>0</v>
      </c>
      <c r="G74" s="45"/>
    </row>
    <row r="75" spans="1:7" x14ac:dyDescent="0.15">
      <c r="A75" s="18">
        <v>71</v>
      </c>
      <c r="B75" s="32"/>
      <c r="C75" s="4"/>
      <c r="D75" s="6"/>
      <c r="E75" s="7"/>
      <c r="F75" s="1">
        <f t="shared" si="1"/>
        <v>0</v>
      </c>
      <c r="G75" s="45"/>
    </row>
    <row r="76" spans="1:7" x14ac:dyDescent="0.15">
      <c r="A76" s="18">
        <v>72</v>
      </c>
      <c r="B76" s="32"/>
      <c r="C76" s="4"/>
      <c r="D76" s="6"/>
      <c r="E76" s="7"/>
      <c r="F76" s="1">
        <f t="shared" si="1"/>
        <v>0</v>
      </c>
      <c r="G76" s="45"/>
    </row>
    <row r="77" spans="1:7" x14ac:dyDescent="0.15">
      <c r="A77" s="18">
        <v>73</v>
      </c>
      <c r="B77" s="32"/>
      <c r="C77" s="4"/>
      <c r="D77" s="6"/>
      <c r="E77" s="7"/>
      <c r="F77" s="1">
        <f t="shared" si="1"/>
        <v>0</v>
      </c>
      <c r="G77" s="45"/>
    </row>
    <row r="78" spans="1:7" x14ac:dyDescent="0.15">
      <c r="A78" s="18">
        <v>74</v>
      </c>
      <c r="B78" s="32"/>
      <c r="C78" s="4"/>
      <c r="D78" s="6"/>
      <c r="E78" s="7"/>
      <c r="F78" s="1">
        <f t="shared" si="1"/>
        <v>0</v>
      </c>
      <c r="G78" s="45"/>
    </row>
    <row r="79" spans="1:7" x14ac:dyDescent="0.15">
      <c r="A79" s="18">
        <v>75</v>
      </c>
      <c r="B79" s="32"/>
      <c r="C79" s="4"/>
      <c r="D79" s="6"/>
      <c r="E79" s="7"/>
      <c r="F79" s="1">
        <f t="shared" si="1"/>
        <v>0</v>
      </c>
      <c r="G79" s="45"/>
    </row>
    <row r="80" spans="1:7" x14ac:dyDescent="0.15">
      <c r="A80" s="18">
        <v>76</v>
      </c>
      <c r="B80" s="32"/>
      <c r="C80" s="4"/>
      <c r="D80" s="6"/>
      <c r="E80" s="7"/>
      <c r="F80" s="1">
        <f t="shared" si="1"/>
        <v>0</v>
      </c>
      <c r="G80" s="45"/>
    </row>
    <row r="81" spans="1:7" x14ac:dyDescent="0.15">
      <c r="A81" s="18">
        <v>77</v>
      </c>
      <c r="B81" s="32"/>
      <c r="C81" s="4"/>
      <c r="D81" s="6"/>
      <c r="E81" s="7"/>
      <c r="F81" s="1">
        <f t="shared" si="1"/>
        <v>0</v>
      </c>
      <c r="G81" s="45"/>
    </row>
    <row r="82" spans="1:7" x14ac:dyDescent="0.15">
      <c r="A82" s="18">
        <v>78</v>
      </c>
      <c r="B82" s="32"/>
      <c r="C82" s="4"/>
      <c r="D82" s="6"/>
      <c r="E82" s="7"/>
      <c r="F82" s="1">
        <f t="shared" si="1"/>
        <v>0</v>
      </c>
      <c r="G82" s="45"/>
    </row>
    <row r="83" spans="1:7" x14ac:dyDescent="0.15">
      <c r="A83" s="18">
        <v>79</v>
      </c>
      <c r="B83" s="32"/>
      <c r="C83" s="4"/>
      <c r="D83" s="6"/>
      <c r="E83" s="7"/>
      <c r="F83" s="1">
        <f t="shared" si="1"/>
        <v>0</v>
      </c>
      <c r="G83" s="45"/>
    </row>
    <row r="84" spans="1:7" x14ac:dyDescent="0.15">
      <c r="A84" s="18">
        <v>80</v>
      </c>
      <c r="B84" s="32"/>
      <c r="C84" s="4"/>
      <c r="D84" s="6"/>
      <c r="E84" s="7"/>
      <c r="F84" s="1">
        <f t="shared" si="1"/>
        <v>0</v>
      </c>
      <c r="G84" s="45"/>
    </row>
    <row r="85" spans="1:7" x14ac:dyDescent="0.15">
      <c r="A85" s="18">
        <v>81</v>
      </c>
      <c r="B85" s="32"/>
      <c r="C85" s="4"/>
      <c r="D85" s="6"/>
      <c r="E85" s="7"/>
      <c r="F85" s="1">
        <f t="shared" si="1"/>
        <v>0</v>
      </c>
      <c r="G85" s="45"/>
    </row>
    <row r="86" spans="1:7" x14ac:dyDescent="0.15">
      <c r="A86" s="18">
        <v>82</v>
      </c>
      <c r="B86" s="32"/>
      <c r="C86" s="4"/>
      <c r="D86" s="6"/>
      <c r="E86" s="7"/>
      <c r="F86" s="1">
        <f t="shared" si="1"/>
        <v>0</v>
      </c>
      <c r="G86" s="45"/>
    </row>
    <row r="87" spans="1:7" x14ac:dyDescent="0.15">
      <c r="A87" s="18">
        <v>83</v>
      </c>
      <c r="B87" s="32"/>
      <c r="C87" s="4"/>
      <c r="D87" s="6"/>
      <c r="E87" s="7"/>
      <c r="F87" s="1">
        <f t="shared" si="1"/>
        <v>0</v>
      </c>
      <c r="G87" s="45"/>
    </row>
    <row r="88" spans="1:7" x14ac:dyDescent="0.15">
      <c r="A88" s="18">
        <v>84</v>
      </c>
      <c r="B88" s="32"/>
      <c r="C88" s="4"/>
      <c r="D88" s="6"/>
      <c r="E88" s="7"/>
      <c r="F88" s="1">
        <f t="shared" si="1"/>
        <v>0</v>
      </c>
      <c r="G88" s="45"/>
    </row>
    <row r="89" spans="1:7" x14ac:dyDescent="0.15">
      <c r="A89" s="18">
        <v>85</v>
      </c>
      <c r="B89" s="32"/>
      <c r="C89" s="4"/>
      <c r="D89" s="6"/>
      <c r="E89" s="7"/>
      <c r="F89" s="1">
        <f t="shared" si="1"/>
        <v>0</v>
      </c>
      <c r="G89" s="45"/>
    </row>
    <row r="90" spans="1:7" x14ac:dyDescent="0.15">
      <c r="A90" s="18">
        <v>86</v>
      </c>
      <c r="B90" s="32"/>
      <c r="C90" s="4"/>
      <c r="D90" s="6"/>
      <c r="E90" s="7"/>
      <c r="F90" s="1">
        <f t="shared" si="1"/>
        <v>0</v>
      </c>
      <c r="G90" s="45"/>
    </row>
    <row r="91" spans="1:7" x14ac:dyDescent="0.15">
      <c r="A91" s="18">
        <v>87</v>
      </c>
      <c r="B91" s="32"/>
      <c r="C91" s="4"/>
      <c r="D91" s="6"/>
      <c r="E91" s="7"/>
      <c r="F91" s="1">
        <f t="shared" si="1"/>
        <v>0</v>
      </c>
      <c r="G91" s="45"/>
    </row>
    <row r="92" spans="1:7" x14ac:dyDescent="0.15">
      <c r="A92" s="18">
        <v>88</v>
      </c>
      <c r="B92" s="32"/>
      <c r="C92" s="4"/>
      <c r="D92" s="6"/>
      <c r="E92" s="7"/>
      <c r="F92" s="1">
        <f t="shared" si="1"/>
        <v>0</v>
      </c>
      <c r="G92" s="45"/>
    </row>
    <row r="93" spans="1:7" x14ac:dyDescent="0.15">
      <c r="A93" s="18">
        <v>89</v>
      </c>
      <c r="B93" s="32"/>
      <c r="C93" s="4"/>
      <c r="D93" s="6"/>
      <c r="E93" s="7"/>
      <c r="F93" s="1">
        <f t="shared" si="1"/>
        <v>0</v>
      </c>
      <c r="G93" s="45"/>
    </row>
    <row r="94" spans="1:7" x14ac:dyDescent="0.15">
      <c r="A94" s="18">
        <v>90</v>
      </c>
      <c r="B94" s="32"/>
      <c r="C94" s="4"/>
      <c r="D94" s="6"/>
      <c r="E94" s="7"/>
      <c r="F94" s="1">
        <f t="shared" si="1"/>
        <v>0</v>
      </c>
      <c r="G94" s="45"/>
    </row>
    <row r="95" spans="1:7" x14ac:dyDescent="0.15">
      <c r="A95" s="18">
        <v>91</v>
      </c>
      <c r="B95" s="32"/>
      <c r="C95" s="4"/>
      <c r="D95" s="6"/>
      <c r="E95" s="7"/>
      <c r="F95" s="1">
        <f t="shared" si="1"/>
        <v>0</v>
      </c>
      <c r="G95" s="45"/>
    </row>
    <row r="96" spans="1:7" x14ac:dyDescent="0.15">
      <c r="A96" s="18">
        <v>92</v>
      </c>
      <c r="B96" s="32"/>
      <c r="C96" s="4"/>
      <c r="D96" s="6"/>
      <c r="E96" s="7"/>
      <c r="F96" s="1">
        <f t="shared" si="1"/>
        <v>0</v>
      </c>
      <c r="G96" s="45"/>
    </row>
    <row r="97" spans="1:11" x14ac:dyDescent="0.15">
      <c r="A97" s="18">
        <v>93</v>
      </c>
      <c r="B97" s="32"/>
      <c r="C97" s="4"/>
      <c r="D97" s="6"/>
      <c r="E97" s="7"/>
      <c r="F97" s="1">
        <f t="shared" si="1"/>
        <v>0</v>
      </c>
      <c r="G97" s="45"/>
    </row>
    <row r="98" spans="1:11" x14ac:dyDescent="0.15">
      <c r="A98" s="18">
        <v>94</v>
      </c>
      <c r="B98" s="32"/>
      <c r="C98" s="4"/>
      <c r="D98" s="6"/>
      <c r="E98" s="7"/>
      <c r="F98" s="1">
        <f t="shared" si="1"/>
        <v>0</v>
      </c>
      <c r="G98" s="45"/>
    </row>
    <row r="99" spans="1:11" x14ac:dyDescent="0.15">
      <c r="A99" s="18">
        <v>95</v>
      </c>
      <c r="B99" s="32"/>
      <c r="C99" s="4"/>
      <c r="D99" s="6"/>
      <c r="E99" s="7"/>
      <c r="F99" s="1">
        <f t="shared" si="1"/>
        <v>0</v>
      </c>
      <c r="G99" s="45"/>
    </row>
    <row r="100" spans="1:11" x14ac:dyDescent="0.15">
      <c r="A100" s="18">
        <v>96</v>
      </c>
      <c r="B100" s="32"/>
      <c r="C100" s="5"/>
      <c r="D100" s="8"/>
      <c r="E100" s="7"/>
      <c r="F100" s="1">
        <f t="shared" si="1"/>
        <v>0</v>
      </c>
      <c r="G100" s="45"/>
    </row>
    <row r="101" spans="1:11" x14ac:dyDescent="0.15">
      <c r="A101" s="18">
        <v>97</v>
      </c>
      <c r="B101" s="32"/>
      <c r="C101" s="5"/>
      <c r="D101" s="8"/>
      <c r="E101" s="7"/>
      <c r="F101" s="1">
        <f t="shared" si="1"/>
        <v>0</v>
      </c>
      <c r="G101" s="45"/>
    </row>
    <row r="102" spans="1:11" x14ac:dyDescent="0.15">
      <c r="A102" s="18">
        <v>98</v>
      </c>
      <c r="B102" s="32"/>
      <c r="C102" s="5"/>
      <c r="D102" s="8"/>
      <c r="E102" s="7"/>
      <c r="F102" s="1">
        <f t="shared" si="1"/>
        <v>0</v>
      </c>
      <c r="G102" s="45"/>
    </row>
    <row r="103" spans="1:11" x14ac:dyDescent="0.15">
      <c r="A103" s="18">
        <v>99</v>
      </c>
      <c r="B103" s="32"/>
      <c r="C103" s="5"/>
      <c r="D103" s="8"/>
      <c r="E103" s="7"/>
      <c r="F103" s="1">
        <f t="shared" si="1"/>
        <v>0</v>
      </c>
      <c r="G103" s="45"/>
    </row>
    <row r="104" spans="1:11" ht="14.25" thickBot="1" x14ac:dyDescent="0.2">
      <c r="A104" s="18">
        <v>100</v>
      </c>
      <c r="B104" s="32"/>
      <c r="C104" s="5"/>
      <c r="D104" s="8"/>
      <c r="E104" s="7"/>
      <c r="F104" s="1">
        <f t="shared" si="1"/>
        <v>0</v>
      </c>
      <c r="G104" s="45"/>
    </row>
    <row r="105" spans="1:11" ht="14.25" thickBot="1" x14ac:dyDescent="0.2">
      <c r="A105" s="24"/>
      <c r="B105" s="35"/>
      <c r="C105" s="25"/>
      <c r="D105" s="26">
        <f>SUM(D5:D104)</f>
        <v>0</v>
      </c>
      <c r="E105" s="27">
        <f>SUM(E5:E104)</f>
        <v>0</v>
      </c>
      <c r="F105" s="26"/>
    </row>
    <row r="106" spans="1:11" x14ac:dyDescent="0.15">
      <c r="A106" s="77" t="s">
        <v>5</v>
      </c>
      <c r="B106" s="77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1:11" ht="14.25" x14ac:dyDescent="0.15">
      <c r="B107" s="37"/>
    </row>
  </sheetData>
  <mergeCells count="6">
    <mergeCell ref="A2:A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F6D32-32D6-465E-8EBE-3002094A73DB}">
  <dimension ref="A3:J108"/>
  <sheetViews>
    <sheetView topLeftCell="A10" workbookViewId="0">
      <selection activeCell="D76" sqref="D76"/>
    </sheetView>
  </sheetViews>
  <sheetFormatPr defaultRowHeight="13.5" x14ac:dyDescent="0.15"/>
  <cols>
    <col min="1" max="1" width="5.625" customWidth="1"/>
    <col min="3" max="3" width="35" customWidth="1"/>
    <col min="4" max="8" width="15.625" customWidth="1"/>
  </cols>
  <sheetData>
    <row r="3" spans="1:10" ht="15" thickBot="1" x14ac:dyDescent="0.2">
      <c r="A3" s="10"/>
      <c r="B3" s="38" t="s">
        <v>8</v>
      </c>
      <c r="C3" s="39"/>
      <c r="D3" s="12"/>
      <c r="E3" s="11" t="s">
        <v>5</v>
      </c>
      <c r="F3" s="11"/>
      <c r="G3" s="12"/>
      <c r="H3" s="10"/>
    </row>
    <row r="4" spans="1:10" x14ac:dyDescent="0.15">
      <c r="A4" s="59" t="s">
        <v>6</v>
      </c>
      <c r="B4" s="61" t="s">
        <v>7</v>
      </c>
      <c r="C4" s="63" t="s">
        <v>1</v>
      </c>
      <c r="D4" s="65" t="s">
        <v>3</v>
      </c>
      <c r="E4" s="67" t="s">
        <v>0</v>
      </c>
      <c r="F4" s="69" t="s">
        <v>2</v>
      </c>
      <c r="G4" s="57" t="s">
        <v>4</v>
      </c>
      <c r="H4" s="58"/>
    </row>
    <row r="5" spans="1:10" ht="14.25" thickBot="1" x14ac:dyDescent="0.2">
      <c r="A5" s="60"/>
      <c r="B5" s="62"/>
      <c r="C5" s="64"/>
      <c r="D5" s="66"/>
      <c r="E5" s="68"/>
      <c r="F5" s="70"/>
      <c r="G5" s="13" t="s">
        <v>69</v>
      </c>
      <c r="H5" s="43" t="s">
        <v>9</v>
      </c>
    </row>
    <row r="6" spans="1:10" x14ac:dyDescent="0.15">
      <c r="A6" s="14"/>
      <c r="B6" s="31"/>
      <c r="C6" s="15"/>
      <c r="D6" s="3"/>
      <c r="E6" s="16"/>
      <c r="F6" s="30">
        <v>300000</v>
      </c>
      <c r="G6" s="17"/>
      <c r="H6" s="40"/>
    </row>
    <row r="7" spans="1:10" x14ac:dyDescent="0.15">
      <c r="A7" s="18">
        <v>1</v>
      </c>
      <c r="B7" s="32">
        <v>45017</v>
      </c>
      <c r="C7" s="4" t="s">
        <v>13</v>
      </c>
      <c r="D7" s="6">
        <v>2</v>
      </c>
      <c r="E7" s="7"/>
      <c r="F7" s="1">
        <f>F6+D7-E7</f>
        <v>300002</v>
      </c>
      <c r="G7" s="19"/>
      <c r="H7" s="41">
        <f>E7-G7</f>
        <v>0</v>
      </c>
    </row>
    <row r="8" spans="1:10" x14ac:dyDescent="0.15">
      <c r="A8" s="18">
        <v>2</v>
      </c>
      <c r="B8" s="32">
        <v>45017</v>
      </c>
      <c r="C8" s="4" t="s">
        <v>11</v>
      </c>
      <c r="D8" s="6"/>
      <c r="E8" s="7">
        <v>50000</v>
      </c>
      <c r="F8" s="1">
        <f t="shared" ref="F8:F46" si="0">F7+D8-E8</f>
        <v>250002</v>
      </c>
      <c r="G8" s="19">
        <v>49980</v>
      </c>
      <c r="H8" s="41">
        <f>E8-G8</f>
        <v>20</v>
      </c>
      <c r="I8" s="45">
        <f>E8-G8-H8</f>
        <v>0</v>
      </c>
      <c r="J8" t="s">
        <v>25</v>
      </c>
    </row>
    <row r="9" spans="1:10" x14ac:dyDescent="0.15">
      <c r="A9" s="18">
        <v>3</v>
      </c>
      <c r="B9" s="32">
        <v>45036</v>
      </c>
      <c r="C9" s="4" t="s">
        <v>23</v>
      </c>
      <c r="D9" s="6"/>
      <c r="E9" s="7">
        <v>29500</v>
      </c>
      <c r="F9" s="1">
        <f t="shared" si="0"/>
        <v>220502</v>
      </c>
      <c r="G9" s="19">
        <v>29500</v>
      </c>
      <c r="H9" s="41">
        <f t="shared" ref="H9:H29" si="1">E9-G9</f>
        <v>0</v>
      </c>
      <c r="I9" s="45">
        <f t="shared" ref="I9:I30" si="2">E9-G9-H9</f>
        <v>0</v>
      </c>
    </row>
    <row r="10" spans="1:10" x14ac:dyDescent="0.15">
      <c r="A10" s="18">
        <v>4</v>
      </c>
      <c r="B10" s="32">
        <v>45058</v>
      </c>
      <c r="C10" s="4" t="s">
        <v>15</v>
      </c>
      <c r="D10" s="6"/>
      <c r="E10" s="7">
        <v>5000</v>
      </c>
      <c r="F10" s="1">
        <f t="shared" si="0"/>
        <v>215502</v>
      </c>
      <c r="G10" s="19">
        <v>5000</v>
      </c>
      <c r="H10" s="41">
        <f t="shared" si="1"/>
        <v>0</v>
      </c>
      <c r="I10" s="45">
        <f t="shared" si="2"/>
        <v>0</v>
      </c>
    </row>
    <row r="11" spans="1:10" x14ac:dyDescent="0.15">
      <c r="A11" s="18">
        <v>5</v>
      </c>
      <c r="B11" s="32">
        <v>45066</v>
      </c>
      <c r="C11" s="4" t="s">
        <v>16</v>
      </c>
      <c r="D11" s="6">
        <v>20</v>
      </c>
      <c r="E11" s="7"/>
      <c r="F11" s="1">
        <f t="shared" si="0"/>
        <v>215522</v>
      </c>
      <c r="G11" s="19"/>
      <c r="H11" s="41">
        <f t="shared" si="1"/>
        <v>0</v>
      </c>
      <c r="I11" s="45">
        <f t="shared" si="2"/>
        <v>0</v>
      </c>
    </row>
    <row r="12" spans="1:10" x14ac:dyDescent="0.15">
      <c r="A12" s="18">
        <v>6</v>
      </c>
      <c r="B12" s="32">
        <v>45066</v>
      </c>
      <c r="C12" s="4" t="s">
        <v>17</v>
      </c>
      <c r="D12" s="6"/>
      <c r="E12" s="7">
        <v>30000</v>
      </c>
      <c r="F12" s="1">
        <f t="shared" si="0"/>
        <v>185522</v>
      </c>
      <c r="G12" s="19">
        <v>15000</v>
      </c>
      <c r="H12" s="41">
        <f t="shared" si="1"/>
        <v>15000</v>
      </c>
      <c r="I12" s="45">
        <f>E12-G12-H12</f>
        <v>0</v>
      </c>
    </row>
    <row r="13" spans="1:10" x14ac:dyDescent="0.15">
      <c r="A13" s="18">
        <v>7</v>
      </c>
      <c r="B13" s="32">
        <v>45087</v>
      </c>
      <c r="C13" s="4" t="s">
        <v>10</v>
      </c>
      <c r="D13" s="6"/>
      <c r="E13" s="7">
        <v>139650</v>
      </c>
      <c r="F13" s="1">
        <f t="shared" si="0"/>
        <v>45872</v>
      </c>
      <c r="G13" s="19">
        <v>139650</v>
      </c>
      <c r="H13" s="41">
        <f t="shared" si="1"/>
        <v>0</v>
      </c>
      <c r="I13" s="45">
        <f t="shared" si="2"/>
        <v>0</v>
      </c>
    </row>
    <row r="14" spans="1:10" x14ac:dyDescent="0.15">
      <c r="A14" s="18">
        <v>8</v>
      </c>
      <c r="B14" s="32">
        <v>45087</v>
      </c>
      <c r="C14" s="4" t="s">
        <v>11</v>
      </c>
      <c r="D14" s="6"/>
      <c r="E14" s="7">
        <v>15900</v>
      </c>
      <c r="F14" s="1">
        <f t="shared" si="0"/>
        <v>29972</v>
      </c>
      <c r="G14" s="19">
        <v>15900</v>
      </c>
      <c r="H14" s="41">
        <f t="shared" si="1"/>
        <v>0</v>
      </c>
      <c r="I14" s="45">
        <f t="shared" si="2"/>
        <v>0</v>
      </c>
    </row>
    <row r="15" spans="1:10" x14ac:dyDescent="0.15">
      <c r="A15" s="18">
        <v>9</v>
      </c>
      <c r="B15" s="32">
        <v>45087</v>
      </c>
      <c r="C15" s="4" t="s">
        <v>11</v>
      </c>
      <c r="D15" s="6"/>
      <c r="E15" s="7">
        <v>10000</v>
      </c>
      <c r="F15" s="1">
        <f t="shared" si="0"/>
        <v>19972</v>
      </c>
      <c r="G15" s="19">
        <v>9500</v>
      </c>
      <c r="H15" s="41">
        <f t="shared" si="1"/>
        <v>500</v>
      </c>
      <c r="I15" s="45">
        <f t="shared" si="2"/>
        <v>0</v>
      </c>
    </row>
    <row r="16" spans="1:10" x14ac:dyDescent="0.15">
      <c r="A16" s="18">
        <v>10</v>
      </c>
      <c r="B16" s="32">
        <v>45098</v>
      </c>
      <c r="C16" s="4" t="s">
        <v>20</v>
      </c>
      <c r="D16" s="6"/>
      <c r="E16" s="7">
        <v>12400</v>
      </c>
      <c r="F16" s="1">
        <f t="shared" si="0"/>
        <v>7572</v>
      </c>
      <c r="G16" s="19">
        <v>12400</v>
      </c>
      <c r="H16" s="41">
        <f t="shared" si="1"/>
        <v>0</v>
      </c>
      <c r="I16" s="45">
        <f t="shared" si="2"/>
        <v>0</v>
      </c>
    </row>
    <row r="17" spans="1:9" x14ac:dyDescent="0.15">
      <c r="A17" s="18">
        <v>11</v>
      </c>
      <c r="B17" s="32">
        <v>45122</v>
      </c>
      <c r="C17" s="4" t="s">
        <v>12</v>
      </c>
      <c r="D17" s="6">
        <v>1000000</v>
      </c>
      <c r="E17" s="7"/>
      <c r="F17" s="1">
        <f t="shared" si="0"/>
        <v>1007572</v>
      </c>
      <c r="G17" s="19"/>
      <c r="H17" s="41">
        <f t="shared" si="1"/>
        <v>0</v>
      </c>
      <c r="I17" s="45">
        <f t="shared" si="2"/>
        <v>0</v>
      </c>
    </row>
    <row r="18" spans="1:9" x14ac:dyDescent="0.15">
      <c r="A18" s="18">
        <v>12</v>
      </c>
      <c r="B18" s="32">
        <v>45122</v>
      </c>
      <c r="C18" s="4" t="s">
        <v>50</v>
      </c>
      <c r="D18" s="6"/>
      <c r="E18" s="7">
        <v>161600</v>
      </c>
      <c r="F18" s="1">
        <f t="shared" si="0"/>
        <v>845972</v>
      </c>
      <c r="G18" s="19">
        <v>161600</v>
      </c>
      <c r="H18" s="41">
        <f t="shared" si="1"/>
        <v>0</v>
      </c>
      <c r="I18" s="45">
        <f t="shared" si="2"/>
        <v>0</v>
      </c>
    </row>
    <row r="19" spans="1:9" x14ac:dyDescent="0.15">
      <c r="A19" s="18">
        <v>13</v>
      </c>
      <c r="B19" s="32">
        <v>45157</v>
      </c>
      <c r="C19" s="4" t="s">
        <v>19</v>
      </c>
      <c r="D19" s="6">
        <v>15500</v>
      </c>
      <c r="E19" s="7"/>
      <c r="F19" s="1">
        <f t="shared" si="0"/>
        <v>861472</v>
      </c>
      <c r="G19" s="19"/>
      <c r="H19" s="41">
        <f t="shared" si="1"/>
        <v>0</v>
      </c>
      <c r="I19" s="45">
        <f t="shared" si="2"/>
        <v>0</v>
      </c>
    </row>
    <row r="20" spans="1:9" x14ac:dyDescent="0.15">
      <c r="A20" s="18">
        <v>14</v>
      </c>
      <c r="B20" s="32">
        <v>45171</v>
      </c>
      <c r="C20" s="4" t="s">
        <v>11</v>
      </c>
      <c r="D20" s="6"/>
      <c r="E20" s="7">
        <v>150000</v>
      </c>
      <c r="F20" s="1">
        <f t="shared" si="0"/>
        <v>711472</v>
      </c>
      <c r="G20" s="19">
        <v>100000</v>
      </c>
      <c r="H20" s="41">
        <f t="shared" si="1"/>
        <v>50000</v>
      </c>
      <c r="I20" s="45">
        <f t="shared" si="2"/>
        <v>0</v>
      </c>
    </row>
    <row r="21" spans="1:9" x14ac:dyDescent="0.15">
      <c r="A21" s="18">
        <v>15</v>
      </c>
      <c r="B21" s="32">
        <v>45177</v>
      </c>
      <c r="C21" s="4" t="s">
        <v>18</v>
      </c>
      <c r="D21" s="6"/>
      <c r="E21" s="7">
        <v>31600</v>
      </c>
      <c r="F21" s="1">
        <f t="shared" si="0"/>
        <v>679872</v>
      </c>
      <c r="G21" s="19">
        <v>31600</v>
      </c>
      <c r="H21" s="41">
        <f t="shared" si="1"/>
        <v>0</v>
      </c>
      <c r="I21" s="45">
        <f t="shared" si="2"/>
        <v>0</v>
      </c>
    </row>
    <row r="22" spans="1:9" x14ac:dyDescent="0.15">
      <c r="A22" s="18">
        <v>16</v>
      </c>
      <c r="B22" s="32">
        <v>45177</v>
      </c>
      <c r="C22" s="4"/>
      <c r="D22" s="6"/>
      <c r="E22" s="7">
        <v>24000</v>
      </c>
      <c r="F22" s="1">
        <f t="shared" si="0"/>
        <v>655872</v>
      </c>
      <c r="G22" s="19">
        <v>24000</v>
      </c>
      <c r="H22" s="41">
        <f t="shared" si="1"/>
        <v>0</v>
      </c>
      <c r="I22" s="45">
        <f t="shared" si="2"/>
        <v>0</v>
      </c>
    </row>
    <row r="23" spans="1:9" x14ac:dyDescent="0.15">
      <c r="A23" s="18">
        <v>17</v>
      </c>
      <c r="B23" s="32">
        <v>45186</v>
      </c>
      <c r="C23" s="4" t="s">
        <v>21</v>
      </c>
      <c r="D23" s="6">
        <v>50000</v>
      </c>
      <c r="E23" s="7"/>
      <c r="F23" s="1">
        <f t="shared" si="0"/>
        <v>705872</v>
      </c>
      <c r="G23" s="19"/>
      <c r="H23" s="41">
        <f t="shared" si="1"/>
        <v>0</v>
      </c>
      <c r="I23" s="45">
        <f t="shared" si="2"/>
        <v>0</v>
      </c>
    </row>
    <row r="24" spans="1:9" x14ac:dyDescent="0.15">
      <c r="A24" s="18">
        <v>18</v>
      </c>
      <c r="B24" s="32">
        <v>45226</v>
      </c>
      <c r="C24" s="4" t="s">
        <v>13</v>
      </c>
      <c r="D24" s="6">
        <v>3</v>
      </c>
      <c r="E24" s="7"/>
      <c r="F24" s="1">
        <f t="shared" si="0"/>
        <v>705875</v>
      </c>
      <c r="G24" s="19"/>
      <c r="H24" s="41">
        <f t="shared" si="1"/>
        <v>0</v>
      </c>
      <c r="I24" s="45">
        <f t="shared" si="2"/>
        <v>0</v>
      </c>
    </row>
    <row r="25" spans="1:9" x14ac:dyDescent="0.15">
      <c r="A25" s="18">
        <v>19</v>
      </c>
      <c r="B25" s="32">
        <v>45226</v>
      </c>
      <c r="C25" s="4" t="s">
        <v>22</v>
      </c>
      <c r="D25" s="6"/>
      <c r="E25" s="7">
        <v>26500</v>
      </c>
      <c r="F25" s="1">
        <f t="shared" si="0"/>
        <v>679375</v>
      </c>
      <c r="G25" s="19">
        <v>26500</v>
      </c>
      <c r="H25" s="41">
        <f t="shared" si="1"/>
        <v>0</v>
      </c>
      <c r="I25" s="45">
        <f t="shared" si="2"/>
        <v>0</v>
      </c>
    </row>
    <row r="26" spans="1:9" x14ac:dyDescent="0.15">
      <c r="A26" s="18">
        <v>20</v>
      </c>
      <c r="B26" s="32">
        <v>45234</v>
      </c>
      <c r="C26" s="4" t="s">
        <v>14</v>
      </c>
      <c r="D26" s="6">
        <v>50000</v>
      </c>
      <c r="E26" s="7"/>
      <c r="F26" s="1">
        <f t="shared" si="0"/>
        <v>729375</v>
      </c>
      <c r="G26" s="19"/>
      <c r="H26" s="41">
        <f t="shared" si="1"/>
        <v>0</v>
      </c>
      <c r="I26" s="45">
        <f t="shared" si="2"/>
        <v>0</v>
      </c>
    </row>
    <row r="27" spans="1:9" x14ac:dyDescent="0.15">
      <c r="A27" s="18">
        <v>21</v>
      </c>
      <c r="B27" s="32">
        <v>44967</v>
      </c>
      <c r="C27" s="4" t="s">
        <v>24</v>
      </c>
      <c r="D27" s="6">
        <v>39800</v>
      </c>
      <c r="E27" s="7"/>
      <c r="F27" s="1">
        <f t="shared" si="0"/>
        <v>769175</v>
      </c>
      <c r="G27" s="19"/>
      <c r="H27" s="41">
        <f t="shared" si="1"/>
        <v>0</v>
      </c>
      <c r="I27" s="45">
        <f t="shared" si="2"/>
        <v>0</v>
      </c>
    </row>
    <row r="28" spans="1:9" x14ac:dyDescent="0.15">
      <c r="A28" s="18">
        <v>22</v>
      </c>
      <c r="B28" s="32">
        <v>44967</v>
      </c>
      <c r="C28" s="4"/>
      <c r="D28" s="6">
        <v>52164</v>
      </c>
      <c r="E28" s="7"/>
      <c r="F28" s="1">
        <f t="shared" si="0"/>
        <v>821339</v>
      </c>
      <c r="G28" s="19"/>
      <c r="H28" s="41">
        <f t="shared" si="1"/>
        <v>0</v>
      </c>
      <c r="I28" s="45">
        <f t="shared" si="2"/>
        <v>0</v>
      </c>
    </row>
    <row r="29" spans="1:9" x14ac:dyDescent="0.15">
      <c r="A29" s="18">
        <v>23</v>
      </c>
      <c r="B29" s="32">
        <v>44995</v>
      </c>
      <c r="C29" s="4" t="s">
        <v>14</v>
      </c>
      <c r="D29" s="6"/>
      <c r="E29" s="7">
        <v>50000</v>
      </c>
      <c r="F29" s="1">
        <f t="shared" si="0"/>
        <v>771339</v>
      </c>
      <c r="G29" s="19">
        <v>50000</v>
      </c>
      <c r="H29" s="41">
        <f t="shared" si="1"/>
        <v>0</v>
      </c>
      <c r="I29" s="45">
        <f t="shared" si="2"/>
        <v>0</v>
      </c>
    </row>
    <row r="30" spans="1:9" x14ac:dyDescent="0.15">
      <c r="A30" s="18">
        <v>24</v>
      </c>
      <c r="B30" s="32">
        <v>45003</v>
      </c>
      <c r="C30" s="4"/>
      <c r="D30" s="6"/>
      <c r="E30" s="7">
        <v>200000</v>
      </c>
      <c r="F30" s="1">
        <f t="shared" si="0"/>
        <v>571339</v>
      </c>
      <c r="G30" s="19">
        <v>20000</v>
      </c>
      <c r="H30" s="41">
        <f>E30-G30</f>
        <v>180000</v>
      </c>
      <c r="I30" s="45">
        <f t="shared" si="2"/>
        <v>0</v>
      </c>
    </row>
    <row r="31" spans="1:9" x14ac:dyDescent="0.15">
      <c r="A31" s="18">
        <v>25</v>
      </c>
      <c r="B31" s="32">
        <v>45016</v>
      </c>
      <c r="C31" s="4" t="s">
        <v>49</v>
      </c>
      <c r="D31" s="6">
        <v>180000</v>
      </c>
      <c r="E31" s="7"/>
      <c r="F31" s="1">
        <f t="shared" si="0"/>
        <v>751339</v>
      </c>
      <c r="G31" s="19"/>
      <c r="H31" s="41"/>
    </row>
    <row r="32" spans="1:9" x14ac:dyDescent="0.15">
      <c r="A32" s="18">
        <v>26</v>
      </c>
      <c r="B32" s="32"/>
      <c r="C32" s="4"/>
      <c r="D32" s="6"/>
      <c r="E32" s="7"/>
      <c r="F32" s="1">
        <f t="shared" si="0"/>
        <v>751339</v>
      </c>
      <c r="G32" s="19"/>
      <c r="H32" s="41"/>
    </row>
    <row r="33" spans="1:8" x14ac:dyDescent="0.15">
      <c r="A33" s="18">
        <v>27</v>
      </c>
      <c r="B33" s="32"/>
      <c r="C33" s="4"/>
      <c r="D33" s="6"/>
      <c r="E33" s="7"/>
      <c r="F33" s="1">
        <f t="shared" si="0"/>
        <v>751339</v>
      </c>
      <c r="G33" s="19"/>
      <c r="H33" s="41"/>
    </row>
    <row r="34" spans="1:8" x14ac:dyDescent="0.15">
      <c r="A34" s="18">
        <v>28</v>
      </c>
      <c r="B34" s="32"/>
      <c r="C34" s="4"/>
      <c r="D34" s="6"/>
      <c r="E34" s="7"/>
      <c r="F34" s="1">
        <f t="shared" si="0"/>
        <v>751339</v>
      </c>
      <c r="G34" s="19"/>
      <c r="H34" s="41"/>
    </row>
    <row r="35" spans="1:8" x14ac:dyDescent="0.15">
      <c r="A35" s="18">
        <v>29</v>
      </c>
      <c r="B35" s="32"/>
      <c r="C35" s="4"/>
      <c r="D35" s="6"/>
      <c r="E35" s="7"/>
      <c r="F35" s="1">
        <f t="shared" si="0"/>
        <v>751339</v>
      </c>
      <c r="G35" s="19"/>
      <c r="H35" s="41"/>
    </row>
    <row r="36" spans="1:8" x14ac:dyDescent="0.15">
      <c r="A36" s="18">
        <v>30</v>
      </c>
      <c r="B36" s="32"/>
      <c r="C36" s="4"/>
      <c r="D36" s="6"/>
      <c r="E36" s="7"/>
      <c r="F36" s="1">
        <f t="shared" si="0"/>
        <v>751339</v>
      </c>
      <c r="G36" s="19"/>
      <c r="H36" s="41"/>
    </row>
    <row r="37" spans="1:8" x14ac:dyDescent="0.15">
      <c r="A37" s="18">
        <v>31</v>
      </c>
      <c r="B37" s="32"/>
      <c r="C37" s="4"/>
      <c r="D37" s="6"/>
      <c r="E37" s="7"/>
      <c r="F37" s="1">
        <f t="shared" si="0"/>
        <v>751339</v>
      </c>
      <c r="G37" s="19"/>
      <c r="H37" s="41"/>
    </row>
    <row r="38" spans="1:8" x14ac:dyDescent="0.15">
      <c r="A38" s="18">
        <v>32</v>
      </c>
      <c r="B38" s="32"/>
      <c r="C38" s="4"/>
      <c r="D38" s="6"/>
      <c r="E38" s="7"/>
      <c r="F38" s="1">
        <f t="shared" si="0"/>
        <v>751339</v>
      </c>
      <c r="G38" s="19"/>
      <c r="H38" s="41"/>
    </row>
    <row r="39" spans="1:8" x14ac:dyDescent="0.15">
      <c r="A39" s="18">
        <v>33</v>
      </c>
      <c r="B39" s="32"/>
      <c r="C39" s="4"/>
      <c r="D39" s="6"/>
      <c r="E39" s="7"/>
      <c r="F39" s="1">
        <f t="shared" si="0"/>
        <v>751339</v>
      </c>
      <c r="G39" s="19"/>
      <c r="H39" s="41"/>
    </row>
    <row r="40" spans="1:8" x14ac:dyDescent="0.15">
      <c r="A40" s="18">
        <v>34</v>
      </c>
      <c r="B40" s="32"/>
      <c r="C40" s="4"/>
      <c r="D40" s="6"/>
      <c r="E40" s="7"/>
      <c r="F40" s="1">
        <f t="shared" si="0"/>
        <v>751339</v>
      </c>
      <c r="G40" s="19"/>
      <c r="H40" s="41"/>
    </row>
    <row r="41" spans="1:8" x14ac:dyDescent="0.15">
      <c r="A41" s="18">
        <v>35</v>
      </c>
      <c r="B41" s="32"/>
      <c r="C41" s="4"/>
      <c r="D41" s="6"/>
      <c r="E41" s="7"/>
      <c r="F41" s="1">
        <f t="shared" si="0"/>
        <v>751339</v>
      </c>
      <c r="G41" s="19"/>
      <c r="H41" s="41"/>
    </row>
    <row r="42" spans="1:8" x14ac:dyDescent="0.15">
      <c r="A42" s="18">
        <v>36</v>
      </c>
      <c r="B42" s="32"/>
      <c r="C42" s="4"/>
      <c r="D42" s="6"/>
      <c r="E42" s="7"/>
      <c r="F42" s="1">
        <f t="shared" si="0"/>
        <v>751339</v>
      </c>
      <c r="G42" s="19"/>
      <c r="H42" s="41"/>
    </row>
    <row r="43" spans="1:8" x14ac:dyDescent="0.15">
      <c r="A43" s="18">
        <v>37</v>
      </c>
      <c r="B43" s="33"/>
      <c r="C43" s="5"/>
      <c r="D43" s="8"/>
      <c r="E43" s="9"/>
      <c r="F43" s="1">
        <f t="shared" si="0"/>
        <v>751339</v>
      </c>
      <c r="G43" s="19"/>
      <c r="H43" s="41"/>
    </row>
    <row r="44" spans="1:8" x14ac:dyDescent="0.15">
      <c r="A44" s="18">
        <v>38</v>
      </c>
      <c r="B44" s="33"/>
      <c r="C44" s="5"/>
      <c r="D44" s="8"/>
      <c r="E44" s="9"/>
      <c r="F44" s="1">
        <f t="shared" si="0"/>
        <v>751339</v>
      </c>
      <c r="G44" s="19"/>
      <c r="H44" s="41"/>
    </row>
    <row r="45" spans="1:8" x14ac:dyDescent="0.15">
      <c r="A45" s="18">
        <v>39</v>
      </c>
      <c r="B45" s="33"/>
      <c r="C45" s="5"/>
      <c r="D45" s="8"/>
      <c r="E45" s="9"/>
      <c r="F45" s="1">
        <f t="shared" si="0"/>
        <v>751339</v>
      </c>
      <c r="G45" s="19"/>
      <c r="H45" s="41"/>
    </row>
    <row r="46" spans="1:8" x14ac:dyDescent="0.15">
      <c r="A46" s="18">
        <v>40</v>
      </c>
      <c r="B46" s="33"/>
      <c r="C46" s="5"/>
      <c r="D46" s="8"/>
      <c r="E46" s="9"/>
      <c r="F46" s="1">
        <f t="shared" si="0"/>
        <v>751339</v>
      </c>
      <c r="G46" s="19"/>
      <c r="H46" s="41"/>
    </row>
    <row r="47" spans="1:8" x14ac:dyDescent="0.15">
      <c r="A47" s="18">
        <v>41</v>
      </c>
      <c r="B47" s="33"/>
      <c r="C47" s="5"/>
      <c r="D47" s="8"/>
      <c r="E47" s="9"/>
      <c r="F47" s="1" t="str">
        <f>IF(B47&lt;&gt;"",F46+D47-E47,"")</f>
        <v/>
      </c>
      <c r="G47" s="19"/>
      <c r="H47" s="41"/>
    </row>
    <row r="48" spans="1:8" x14ac:dyDescent="0.15">
      <c r="A48" s="18">
        <v>42</v>
      </c>
      <c r="B48" s="33"/>
      <c r="C48" s="5"/>
      <c r="D48" s="8"/>
      <c r="E48" s="9"/>
      <c r="F48" s="2"/>
      <c r="G48" s="20"/>
      <c r="H48" s="44"/>
    </row>
    <row r="49" spans="1:8" x14ac:dyDescent="0.15">
      <c r="A49" s="18">
        <v>43</v>
      </c>
      <c r="B49" s="33"/>
      <c r="C49" s="5"/>
      <c r="D49" s="8"/>
      <c r="E49" s="9"/>
      <c r="F49" s="2"/>
      <c r="G49" s="20"/>
      <c r="H49" s="44"/>
    </row>
    <row r="50" spans="1:8" x14ac:dyDescent="0.15">
      <c r="A50" s="18">
        <v>44</v>
      </c>
      <c r="B50" s="33"/>
      <c r="C50" s="5"/>
      <c r="D50" s="8"/>
      <c r="E50" s="9"/>
      <c r="F50" s="2"/>
      <c r="G50" s="20"/>
      <c r="H50" s="44"/>
    </row>
    <row r="51" spans="1:8" x14ac:dyDescent="0.15">
      <c r="A51" s="18">
        <v>45</v>
      </c>
      <c r="B51" s="33"/>
      <c r="C51" s="5"/>
      <c r="D51" s="8"/>
      <c r="E51" s="9"/>
      <c r="F51" s="2"/>
      <c r="G51" s="20"/>
      <c r="H51" s="44"/>
    </row>
    <row r="52" spans="1:8" x14ac:dyDescent="0.15">
      <c r="A52" s="18">
        <v>46</v>
      </c>
      <c r="B52" s="33"/>
      <c r="C52" s="5"/>
      <c r="D52" s="8"/>
      <c r="E52" s="9"/>
      <c r="F52" s="2"/>
      <c r="G52" s="20"/>
      <c r="H52" s="44"/>
    </row>
    <row r="53" spans="1:8" x14ac:dyDescent="0.15">
      <c r="A53" s="18">
        <v>47</v>
      </c>
      <c r="B53" s="33"/>
      <c r="C53" s="5"/>
      <c r="D53" s="8"/>
      <c r="E53" s="9"/>
      <c r="F53" s="2"/>
      <c r="G53" s="20"/>
      <c r="H53" s="44"/>
    </row>
    <row r="54" spans="1:8" x14ac:dyDescent="0.15">
      <c r="A54" s="18">
        <v>48</v>
      </c>
      <c r="B54" s="33"/>
      <c r="C54" s="5"/>
      <c r="D54" s="8"/>
      <c r="E54" s="9"/>
      <c r="F54" s="2"/>
      <c r="G54" s="20"/>
      <c r="H54" s="44"/>
    </row>
    <row r="55" spans="1:8" x14ac:dyDescent="0.15">
      <c r="A55" s="18">
        <v>49</v>
      </c>
      <c r="B55" s="33"/>
      <c r="C55" s="5"/>
      <c r="D55" s="8"/>
      <c r="E55" s="9"/>
      <c r="F55" s="2"/>
      <c r="G55" s="20"/>
      <c r="H55" s="44"/>
    </row>
    <row r="56" spans="1:8" x14ac:dyDescent="0.15">
      <c r="A56" s="18">
        <v>50</v>
      </c>
      <c r="B56" s="33"/>
      <c r="C56" s="5"/>
      <c r="D56" s="8"/>
      <c r="E56" s="9"/>
      <c r="F56" s="2"/>
      <c r="G56" s="20"/>
      <c r="H56" s="44"/>
    </row>
    <row r="57" spans="1:8" x14ac:dyDescent="0.15">
      <c r="A57" s="18">
        <v>51</v>
      </c>
      <c r="B57" s="33"/>
      <c r="C57" s="5"/>
      <c r="D57" s="8"/>
      <c r="E57" s="9"/>
      <c r="F57" s="2"/>
      <c r="G57" s="20"/>
      <c r="H57" s="44"/>
    </row>
    <row r="58" spans="1:8" x14ac:dyDescent="0.15">
      <c r="A58" s="18">
        <v>52</v>
      </c>
      <c r="B58" s="33"/>
      <c r="C58" s="5"/>
      <c r="D58" s="8"/>
      <c r="E58" s="9"/>
      <c r="F58" s="2"/>
      <c r="G58" s="20"/>
      <c r="H58" s="44"/>
    </row>
    <row r="59" spans="1:8" x14ac:dyDescent="0.15">
      <c r="A59" s="18">
        <v>53</v>
      </c>
      <c r="B59" s="33"/>
      <c r="C59" s="5"/>
      <c r="D59" s="8"/>
      <c r="E59" s="9"/>
      <c r="F59" s="2"/>
      <c r="G59" s="20"/>
      <c r="H59" s="44"/>
    </row>
    <row r="60" spans="1:8" x14ac:dyDescent="0.15">
      <c r="A60" s="18">
        <v>54</v>
      </c>
      <c r="B60" s="33"/>
      <c r="C60" s="5"/>
      <c r="D60" s="8"/>
      <c r="E60" s="9"/>
      <c r="F60" s="2"/>
      <c r="G60" s="20"/>
      <c r="H60" s="44"/>
    </row>
    <row r="61" spans="1:8" x14ac:dyDescent="0.15">
      <c r="A61" s="18">
        <v>55</v>
      </c>
      <c r="B61" s="33"/>
      <c r="C61" s="5"/>
      <c r="D61" s="8"/>
      <c r="E61" s="9"/>
      <c r="F61" s="2"/>
      <c r="G61" s="20"/>
      <c r="H61" s="44"/>
    </row>
    <row r="62" spans="1:8" x14ac:dyDescent="0.15">
      <c r="A62" s="18">
        <v>56</v>
      </c>
      <c r="B62" s="33"/>
      <c r="C62" s="5"/>
      <c r="D62" s="8"/>
      <c r="E62" s="9"/>
      <c r="F62" s="2"/>
      <c r="G62" s="20"/>
      <c r="H62" s="44"/>
    </row>
    <row r="63" spans="1:8" x14ac:dyDescent="0.15">
      <c r="A63" s="18">
        <v>57</v>
      </c>
      <c r="B63" s="33"/>
      <c r="C63" s="5"/>
      <c r="D63" s="8"/>
      <c r="E63" s="9"/>
      <c r="F63" s="2"/>
      <c r="G63" s="20"/>
      <c r="H63" s="44"/>
    </row>
    <row r="64" spans="1:8" x14ac:dyDescent="0.15">
      <c r="A64" s="18">
        <v>58</v>
      </c>
      <c r="B64" s="33"/>
      <c r="C64" s="5"/>
      <c r="D64" s="8"/>
      <c r="E64" s="9"/>
      <c r="F64" s="2"/>
      <c r="G64" s="20"/>
      <c r="H64" s="44"/>
    </row>
    <row r="65" spans="1:8" x14ac:dyDescent="0.15">
      <c r="A65" s="18">
        <v>59</v>
      </c>
      <c r="B65" s="33"/>
      <c r="C65" s="5"/>
      <c r="D65" s="8"/>
      <c r="E65" s="9"/>
      <c r="F65" s="2"/>
      <c r="G65" s="20"/>
      <c r="H65" s="44"/>
    </row>
    <row r="66" spans="1:8" x14ac:dyDescent="0.15">
      <c r="A66" s="18">
        <v>60</v>
      </c>
      <c r="B66" s="33"/>
      <c r="C66" s="5"/>
      <c r="D66" s="8"/>
      <c r="E66" s="9"/>
      <c r="F66" s="2"/>
      <c r="G66" s="20"/>
      <c r="H66" s="44"/>
    </row>
    <row r="67" spans="1:8" x14ac:dyDescent="0.15">
      <c r="A67" s="18">
        <v>61</v>
      </c>
      <c r="B67" s="33"/>
      <c r="C67" s="5"/>
      <c r="D67" s="8"/>
      <c r="E67" s="9"/>
      <c r="F67" s="2"/>
      <c r="G67" s="20"/>
      <c r="H67" s="44"/>
    </row>
    <row r="68" spans="1:8" x14ac:dyDescent="0.15">
      <c r="A68" s="18">
        <v>62</v>
      </c>
      <c r="B68" s="33"/>
      <c r="C68" s="5"/>
      <c r="D68" s="8"/>
      <c r="E68" s="9"/>
      <c r="F68" s="2"/>
      <c r="G68" s="20"/>
      <c r="H68" s="44"/>
    </row>
    <row r="69" spans="1:8" x14ac:dyDescent="0.15">
      <c r="A69" s="18">
        <v>63</v>
      </c>
      <c r="B69" s="33"/>
      <c r="C69" s="5"/>
      <c r="D69" s="8"/>
      <c r="E69" s="9"/>
      <c r="F69" s="2"/>
      <c r="G69" s="20"/>
      <c r="H69" s="44"/>
    </row>
    <row r="70" spans="1:8" x14ac:dyDescent="0.15">
      <c r="A70" s="18">
        <v>64</v>
      </c>
      <c r="B70" s="33"/>
      <c r="C70" s="5"/>
      <c r="D70" s="8"/>
      <c r="E70" s="9"/>
      <c r="F70" s="2"/>
      <c r="G70" s="20"/>
      <c r="H70" s="44"/>
    </row>
    <row r="71" spans="1:8" x14ac:dyDescent="0.15">
      <c r="A71" s="18">
        <v>65</v>
      </c>
      <c r="B71" s="33"/>
      <c r="C71" s="5"/>
      <c r="D71" s="8"/>
      <c r="E71" s="9"/>
      <c r="F71" s="2"/>
      <c r="G71" s="20"/>
      <c r="H71" s="44"/>
    </row>
    <row r="72" spans="1:8" x14ac:dyDescent="0.15">
      <c r="A72" s="18">
        <v>66</v>
      </c>
      <c r="B72" s="33"/>
      <c r="C72" s="5"/>
      <c r="D72" s="8"/>
      <c r="E72" s="9"/>
      <c r="F72" s="2"/>
      <c r="G72" s="20"/>
      <c r="H72" s="44"/>
    </row>
    <row r="73" spans="1:8" x14ac:dyDescent="0.15">
      <c r="A73" s="18">
        <v>67</v>
      </c>
      <c r="B73" s="33"/>
      <c r="C73" s="5"/>
      <c r="D73" s="8"/>
      <c r="E73" s="9"/>
      <c r="F73" s="2"/>
      <c r="G73" s="20"/>
      <c r="H73" s="44"/>
    </row>
    <row r="74" spans="1:8" x14ac:dyDescent="0.15">
      <c r="A74" s="18">
        <v>68</v>
      </c>
      <c r="B74" s="33"/>
      <c r="C74" s="5"/>
      <c r="D74" s="8"/>
      <c r="E74" s="9"/>
      <c r="F74" s="2"/>
      <c r="G74" s="20"/>
      <c r="H74" s="44"/>
    </row>
    <row r="75" spans="1:8" x14ac:dyDescent="0.15">
      <c r="A75" s="18">
        <v>69</v>
      </c>
      <c r="B75" s="33"/>
      <c r="C75" s="5"/>
      <c r="D75" s="8"/>
      <c r="E75" s="9"/>
      <c r="F75" s="2"/>
      <c r="G75" s="20"/>
      <c r="H75" s="44"/>
    </row>
    <row r="76" spans="1:8" x14ac:dyDescent="0.15">
      <c r="A76" s="18">
        <v>70</v>
      </c>
      <c r="B76" s="33"/>
      <c r="C76" s="5"/>
      <c r="D76" s="8"/>
      <c r="E76" s="9"/>
      <c r="F76" s="2"/>
      <c r="G76" s="20"/>
      <c r="H76" s="44"/>
    </row>
    <row r="77" spans="1:8" x14ac:dyDescent="0.15">
      <c r="A77" s="18">
        <v>71</v>
      </c>
      <c r="B77" s="33"/>
      <c r="C77" s="5"/>
      <c r="D77" s="8"/>
      <c r="E77" s="9"/>
      <c r="F77" s="2"/>
      <c r="G77" s="20"/>
      <c r="H77" s="44"/>
    </row>
    <row r="78" spans="1:8" x14ac:dyDescent="0.15">
      <c r="A78" s="18">
        <v>72</v>
      </c>
      <c r="B78" s="33"/>
      <c r="C78" s="5"/>
      <c r="D78" s="8"/>
      <c r="E78" s="9"/>
      <c r="F78" s="2"/>
      <c r="G78" s="20"/>
      <c r="H78" s="44"/>
    </row>
    <row r="79" spans="1:8" x14ac:dyDescent="0.15">
      <c r="A79" s="18">
        <v>73</v>
      </c>
      <c r="B79" s="33"/>
      <c r="C79" s="5"/>
      <c r="D79" s="8"/>
      <c r="E79" s="9"/>
      <c r="F79" s="2"/>
      <c r="G79" s="20"/>
      <c r="H79" s="44"/>
    </row>
    <row r="80" spans="1:8" x14ac:dyDescent="0.15">
      <c r="A80" s="18">
        <v>74</v>
      </c>
      <c r="B80" s="33"/>
      <c r="C80" s="5"/>
      <c r="D80" s="8"/>
      <c r="E80" s="9"/>
      <c r="F80" s="2"/>
      <c r="G80" s="20"/>
      <c r="H80" s="44"/>
    </row>
    <row r="81" spans="1:8" x14ac:dyDescent="0.15">
      <c r="A81" s="18">
        <v>75</v>
      </c>
      <c r="B81" s="33"/>
      <c r="C81" s="5"/>
      <c r="D81" s="8"/>
      <c r="E81" s="9"/>
      <c r="F81" s="2"/>
      <c r="G81" s="20"/>
      <c r="H81" s="44"/>
    </row>
    <row r="82" spans="1:8" x14ac:dyDescent="0.15">
      <c r="A82" s="18">
        <v>76</v>
      </c>
      <c r="B82" s="33"/>
      <c r="C82" s="5"/>
      <c r="D82" s="8"/>
      <c r="E82" s="9"/>
      <c r="F82" s="2"/>
      <c r="G82" s="20"/>
      <c r="H82" s="44"/>
    </row>
    <row r="83" spans="1:8" x14ac:dyDescent="0.15">
      <c r="A83" s="18">
        <v>77</v>
      </c>
      <c r="B83" s="33"/>
      <c r="C83" s="5"/>
      <c r="D83" s="8"/>
      <c r="E83" s="9"/>
      <c r="F83" s="2"/>
      <c r="G83" s="20"/>
      <c r="H83" s="44"/>
    </row>
    <row r="84" spans="1:8" x14ac:dyDescent="0.15">
      <c r="A84" s="18">
        <v>78</v>
      </c>
      <c r="B84" s="33"/>
      <c r="C84" s="5"/>
      <c r="D84" s="8"/>
      <c r="E84" s="9"/>
      <c r="F84" s="2"/>
      <c r="G84" s="20"/>
      <c r="H84" s="44"/>
    </row>
    <row r="85" spans="1:8" x14ac:dyDescent="0.15">
      <c r="A85" s="18">
        <v>79</v>
      </c>
      <c r="B85" s="33"/>
      <c r="C85" s="5"/>
      <c r="D85" s="8"/>
      <c r="E85" s="9"/>
      <c r="F85" s="2"/>
      <c r="G85" s="20"/>
      <c r="H85" s="44"/>
    </row>
    <row r="86" spans="1:8" x14ac:dyDescent="0.15">
      <c r="A86" s="18">
        <v>80</v>
      </c>
      <c r="B86" s="33"/>
      <c r="C86" s="5"/>
      <c r="D86" s="8"/>
      <c r="E86" s="9"/>
      <c r="F86" s="2"/>
      <c r="G86" s="20"/>
      <c r="H86" s="44"/>
    </row>
    <row r="87" spans="1:8" x14ac:dyDescent="0.15">
      <c r="A87" s="18">
        <v>81</v>
      </c>
      <c r="B87" s="33"/>
      <c r="C87" s="5"/>
      <c r="D87" s="8"/>
      <c r="E87" s="9"/>
      <c r="F87" s="2"/>
      <c r="G87" s="20"/>
      <c r="H87" s="44"/>
    </row>
    <row r="88" spans="1:8" x14ac:dyDescent="0.15">
      <c r="A88" s="18">
        <v>82</v>
      </c>
      <c r="B88" s="33"/>
      <c r="C88" s="5"/>
      <c r="D88" s="8"/>
      <c r="E88" s="9"/>
      <c r="F88" s="2"/>
      <c r="G88" s="20"/>
      <c r="H88" s="44"/>
    </row>
    <row r="89" spans="1:8" x14ac:dyDescent="0.15">
      <c r="A89" s="18">
        <v>83</v>
      </c>
      <c r="B89" s="33"/>
      <c r="C89" s="5"/>
      <c r="D89" s="8"/>
      <c r="E89" s="9"/>
      <c r="F89" s="2"/>
      <c r="G89" s="20"/>
      <c r="H89" s="44"/>
    </row>
    <row r="90" spans="1:8" x14ac:dyDescent="0.15">
      <c r="A90" s="18">
        <v>84</v>
      </c>
      <c r="B90" s="33"/>
      <c r="C90" s="5"/>
      <c r="D90" s="8"/>
      <c r="E90" s="9"/>
      <c r="F90" s="2"/>
      <c r="G90" s="20"/>
      <c r="H90" s="44"/>
    </row>
    <row r="91" spans="1:8" x14ac:dyDescent="0.15">
      <c r="A91" s="18">
        <v>85</v>
      </c>
      <c r="B91" s="33"/>
      <c r="C91" s="5"/>
      <c r="D91" s="8"/>
      <c r="E91" s="9"/>
      <c r="F91" s="2"/>
      <c r="G91" s="20"/>
      <c r="H91" s="44"/>
    </row>
    <row r="92" spans="1:8" x14ac:dyDescent="0.15">
      <c r="A92" s="18">
        <v>86</v>
      </c>
      <c r="B92" s="33"/>
      <c r="C92" s="5"/>
      <c r="D92" s="8"/>
      <c r="E92" s="9"/>
      <c r="F92" s="2"/>
      <c r="G92" s="20"/>
      <c r="H92" s="44"/>
    </row>
    <row r="93" spans="1:8" x14ac:dyDescent="0.15">
      <c r="A93" s="18">
        <v>87</v>
      </c>
      <c r="B93" s="33"/>
      <c r="C93" s="5"/>
      <c r="D93" s="8"/>
      <c r="E93" s="9"/>
      <c r="F93" s="2"/>
      <c r="G93" s="20"/>
      <c r="H93" s="44"/>
    </row>
    <row r="94" spans="1:8" x14ac:dyDescent="0.15">
      <c r="A94" s="18">
        <v>88</v>
      </c>
      <c r="B94" s="33"/>
      <c r="C94" s="5"/>
      <c r="D94" s="8"/>
      <c r="E94" s="9"/>
      <c r="F94" s="2"/>
      <c r="G94" s="20"/>
      <c r="H94" s="44"/>
    </row>
    <row r="95" spans="1:8" x14ac:dyDescent="0.15">
      <c r="A95" s="18">
        <v>89</v>
      </c>
      <c r="B95" s="33"/>
      <c r="C95" s="5"/>
      <c r="D95" s="8"/>
      <c r="E95" s="9"/>
      <c r="F95" s="2"/>
      <c r="G95" s="20"/>
      <c r="H95" s="44"/>
    </row>
    <row r="96" spans="1:8" x14ac:dyDescent="0.15">
      <c r="A96" s="18">
        <v>90</v>
      </c>
      <c r="B96" s="33"/>
      <c r="C96" s="5"/>
      <c r="D96" s="8"/>
      <c r="E96" s="9"/>
      <c r="F96" s="2"/>
      <c r="G96" s="20"/>
      <c r="H96" s="44"/>
    </row>
    <row r="97" spans="1:8" x14ac:dyDescent="0.15">
      <c r="A97" s="18">
        <v>91</v>
      </c>
      <c r="B97" s="33"/>
      <c r="C97" s="5"/>
      <c r="D97" s="8"/>
      <c r="E97" s="9"/>
      <c r="F97" s="2"/>
      <c r="G97" s="20"/>
      <c r="H97" s="44"/>
    </row>
    <row r="98" spans="1:8" x14ac:dyDescent="0.15">
      <c r="A98" s="18">
        <v>92</v>
      </c>
      <c r="B98" s="33"/>
      <c r="C98" s="5"/>
      <c r="D98" s="8"/>
      <c r="E98" s="9"/>
      <c r="F98" s="2"/>
      <c r="G98" s="20"/>
      <c r="H98" s="44"/>
    </row>
    <row r="99" spans="1:8" x14ac:dyDescent="0.15">
      <c r="A99" s="18">
        <v>93</v>
      </c>
      <c r="B99" s="33"/>
      <c r="C99" s="5"/>
      <c r="D99" s="8"/>
      <c r="E99" s="9"/>
      <c r="F99" s="2"/>
      <c r="G99" s="20"/>
      <c r="H99" s="44"/>
    </row>
    <row r="100" spans="1:8" x14ac:dyDescent="0.15">
      <c r="A100" s="18">
        <v>94</v>
      </c>
      <c r="B100" s="33"/>
      <c r="C100" s="5"/>
      <c r="D100" s="8"/>
      <c r="E100" s="9"/>
      <c r="F100" s="2"/>
      <c r="G100" s="20"/>
      <c r="H100" s="44"/>
    </row>
    <row r="101" spans="1:8" x14ac:dyDescent="0.15">
      <c r="A101" s="18">
        <v>95</v>
      </c>
      <c r="B101" s="33"/>
      <c r="C101" s="5"/>
      <c r="D101" s="8"/>
      <c r="E101" s="9"/>
      <c r="F101" s="2"/>
      <c r="G101" s="20"/>
      <c r="H101" s="44"/>
    </row>
    <row r="102" spans="1:8" x14ac:dyDescent="0.15">
      <c r="A102" s="18">
        <v>96</v>
      </c>
      <c r="B102" s="33"/>
      <c r="C102" s="5"/>
      <c r="D102" s="8"/>
      <c r="E102" s="9"/>
      <c r="F102" s="2"/>
      <c r="G102" s="20"/>
      <c r="H102" s="44"/>
    </row>
    <row r="103" spans="1:8" x14ac:dyDescent="0.15">
      <c r="A103" s="18">
        <v>97</v>
      </c>
      <c r="B103" s="33"/>
      <c r="C103" s="5"/>
      <c r="D103" s="8"/>
      <c r="E103" s="9"/>
      <c r="F103" s="2"/>
      <c r="G103" s="20"/>
      <c r="H103" s="44"/>
    </row>
    <row r="104" spans="1:8" x14ac:dyDescent="0.15">
      <c r="A104" s="18">
        <v>98</v>
      </c>
      <c r="B104" s="33"/>
      <c r="C104" s="5"/>
      <c r="D104" s="8"/>
      <c r="E104" s="9"/>
      <c r="F104" s="2"/>
      <c r="G104" s="20"/>
      <c r="H104" s="44"/>
    </row>
    <row r="105" spans="1:8" x14ac:dyDescent="0.15">
      <c r="A105" s="18">
        <v>99</v>
      </c>
      <c r="B105" s="33"/>
      <c r="C105" s="5"/>
      <c r="D105" s="8"/>
      <c r="E105" s="9"/>
      <c r="F105" s="2"/>
      <c r="G105" s="20"/>
      <c r="H105" s="44"/>
    </row>
    <row r="106" spans="1:8" x14ac:dyDescent="0.15">
      <c r="A106" s="18">
        <v>100</v>
      </c>
      <c r="B106" s="33"/>
      <c r="C106" s="5"/>
      <c r="D106" s="8"/>
      <c r="E106" s="9"/>
      <c r="F106" s="2"/>
      <c r="G106" s="20"/>
      <c r="H106" s="44"/>
    </row>
    <row r="107" spans="1:8" ht="14.25" thickBot="1" x14ac:dyDescent="0.2">
      <c r="A107" s="21"/>
      <c r="B107" s="34"/>
      <c r="C107" s="22"/>
      <c r="D107" s="2"/>
      <c r="E107" s="23"/>
      <c r="F107" s="2">
        <f>F6+D108-E108</f>
        <v>751339</v>
      </c>
      <c r="G107" s="20"/>
      <c r="H107" s="42"/>
    </row>
    <row r="108" spans="1:8" ht="14.25" thickBot="1" x14ac:dyDescent="0.2">
      <c r="A108" s="24"/>
      <c r="B108" s="35"/>
      <c r="C108" s="25"/>
      <c r="D108" s="26">
        <f>SUM(D7:D47)</f>
        <v>1387489</v>
      </c>
      <c r="E108" s="26">
        <f>SUM(E7:E47)</f>
        <v>936150</v>
      </c>
      <c r="F108" s="26"/>
      <c r="G108" s="28">
        <f>SUM(G7:G47)</f>
        <v>690630</v>
      </c>
      <c r="H108" s="29"/>
    </row>
  </sheetData>
  <mergeCells count="7">
    <mergeCell ref="G4:H4"/>
    <mergeCell ref="A4:A5"/>
    <mergeCell ref="B4:B5"/>
    <mergeCell ref="C4:C5"/>
    <mergeCell ref="D4:D5"/>
    <mergeCell ref="E4:E5"/>
    <mergeCell ref="F4:F5"/>
  </mergeCells>
  <phoneticPr fontId="1"/>
  <conditionalFormatting sqref="F107">
    <cfRule type="expression" dxfId="0" priority="1">
      <formula>#REF!&lt;&gt;""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5B36-E7F7-44D1-806E-6C81053EBEC6}">
  <dimension ref="A1:I116"/>
  <sheetViews>
    <sheetView topLeftCell="A5" zoomScale="130" zoomScaleNormal="130" workbookViewId="0">
      <selection activeCell="M14" sqref="M14"/>
    </sheetView>
  </sheetViews>
  <sheetFormatPr defaultRowHeight="13.5" x14ac:dyDescent="0.15"/>
  <sheetData>
    <row r="1" spans="1:9" x14ac:dyDescent="0.15">
      <c r="A1" s="72" t="s">
        <v>26</v>
      </c>
      <c r="B1" s="72"/>
      <c r="C1" s="72"/>
      <c r="D1" s="72"/>
      <c r="E1" s="72"/>
      <c r="F1" s="72"/>
      <c r="G1" s="72"/>
      <c r="H1" s="72"/>
      <c r="I1" s="72"/>
    </row>
    <row r="2" spans="1:9" x14ac:dyDescent="0.15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15">
      <c r="A3" s="72"/>
      <c r="B3" s="72"/>
      <c r="C3" s="72"/>
      <c r="D3" s="72"/>
      <c r="E3" s="72"/>
      <c r="F3" s="72"/>
      <c r="G3" s="72"/>
      <c r="H3" s="72"/>
      <c r="I3" s="72"/>
    </row>
    <row r="4" spans="1:9" x14ac:dyDescent="0.15">
      <c r="A4" s="71"/>
      <c r="B4" s="71"/>
      <c r="C4" s="71"/>
      <c r="D4" s="71"/>
      <c r="E4" s="71"/>
      <c r="F4" s="71"/>
      <c r="G4" s="71"/>
      <c r="H4" s="71"/>
      <c r="I4" s="71"/>
    </row>
    <row r="5" spans="1:9" x14ac:dyDescent="0.15">
      <c r="A5" s="71" t="s">
        <v>44</v>
      </c>
      <c r="B5" s="71"/>
      <c r="C5" s="71"/>
      <c r="D5" s="71"/>
      <c r="E5" s="71"/>
      <c r="F5" s="71"/>
      <c r="G5" s="71"/>
      <c r="H5" s="71"/>
      <c r="I5" s="71"/>
    </row>
    <row r="6" spans="1:9" x14ac:dyDescent="0.15">
      <c r="A6" s="71" t="s">
        <v>27</v>
      </c>
      <c r="B6" s="71"/>
      <c r="C6" s="71"/>
      <c r="D6" s="71"/>
      <c r="E6" s="71"/>
      <c r="F6" s="71"/>
      <c r="G6" s="71"/>
      <c r="H6" s="71"/>
      <c r="I6" s="71"/>
    </row>
    <row r="7" spans="1:9" x14ac:dyDescent="0.15">
      <c r="A7" s="71" t="s">
        <v>43</v>
      </c>
      <c r="B7" s="71"/>
      <c r="C7" s="71"/>
      <c r="D7" s="71"/>
      <c r="E7" s="71"/>
      <c r="F7" s="71"/>
      <c r="G7" s="71"/>
      <c r="H7" s="71"/>
      <c r="I7" s="71"/>
    </row>
    <row r="8" spans="1:9" x14ac:dyDescent="0.15">
      <c r="A8" s="71"/>
      <c r="B8" s="71"/>
      <c r="C8" s="71"/>
      <c r="D8" s="71"/>
      <c r="E8" s="71"/>
      <c r="F8" s="71"/>
      <c r="G8" s="71"/>
      <c r="H8" s="71"/>
      <c r="I8" s="71"/>
    </row>
    <row r="9" spans="1:9" x14ac:dyDescent="0.15">
      <c r="A9" s="71" t="s">
        <v>51</v>
      </c>
      <c r="B9" s="71"/>
      <c r="C9" s="71"/>
      <c r="D9" s="71"/>
      <c r="E9" s="71"/>
      <c r="F9" s="71"/>
      <c r="G9" s="71"/>
      <c r="H9" s="71"/>
      <c r="I9" s="71"/>
    </row>
    <row r="10" spans="1:9" x14ac:dyDescent="0.15">
      <c r="A10" s="71" t="s">
        <v>46</v>
      </c>
      <c r="B10" s="71"/>
      <c r="C10" s="71"/>
      <c r="D10" s="71"/>
      <c r="E10" s="71"/>
      <c r="F10" s="71"/>
      <c r="G10" s="71"/>
      <c r="H10" s="71"/>
      <c r="I10" s="71"/>
    </row>
    <row r="11" spans="1:9" x14ac:dyDescent="0.15">
      <c r="A11" s="71"/>
      <c r="B11" s="71"/>
      <c r="C11" s="71"/>
      <c r="D11" s="71"/>
      <c r="E11" s="71"/>
      <c r="F11" s="71"/>
      <c r="G11" s="71"/>
      <c r="H11" s="71"/>
      <c r="I11" s="71"/>
    </row>
    <row r="12" spans="1:9" x14ac:dyDescent="0.15">
      <c r="A12" s="71"/>
      <c r="B12" s="71"/>
      <c r="C12" s="71"/>
      <c r="D12" s="71"/>
      <c r="E12" s="71"/>
      <c r="F12" s="71"/>
      <c r="G12" s="71"/>
      <c r="H12" s="71"/>
      <c r="I12" s="71"/>
    </row>
    <row r="13" spans="1:9" x14ac:dyDescent="0.15">
      <c r="A13" s="71" t="s">
        <v>52</v>
      </c>
      <c r="B13" s="71"/>
      <c r="C13" s="71"/>
      <c r="D13" s="71"/>
      <c r="E13" s="71"/>
      <c r="F13" s="71"/>
      <c r="G13" s="71"/>
      <c r="H13" s="71"/>
      <c r="I13" s="71"/>
    </row>
    <row r="14" spans="1:9" x14ac:dyDescent="0.15">
      <c r="A14" s="71" t="s">
        <v>53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15">
      <c r="A15" s="46"/>
      <c r="B15" s="46"/>
      <c r="C15" s="46"/>
      <c r="D15" s="46"/>
      <c r="E15" s="46"/>
      <c r="F15" s="46"/>
      <c r="G15" s="46"/>
      <c r="H15" s="46"/>
      <c r="I15" s="46"/>
    </row>
    <row r="16" spans="1:9" x14ac:dyDescent="0.15">
      <c r="A16" s="71" t="s">
        <v>48</v>
      </c>
      <c r="B16" s="71"/>
      <c r="C16" s="71"/>
      <c r="D16" s="71"/>
      <c r="E16" s="71"/>
      <c r="F16" s="71"/>
      <c r="G16" s="71"/>
      <c r="H16" s="71"/>
      <c r="I16" s="71"/>
    </row>
    <row r="17" spans="1:9" x14ac:dyDescent="0.15">
      <c r="A17" s="71" t="s">
        <v>57</v>
      </c>
      <c r="B17" s="71"/>
      <c r="C17" s="71"/>
      <c r="D17" s="71"/>
      <c r="E17" s="71"/>
      <c r="F17" s="71"/>
      <c r="G17" s="71"/>
      <c r="H17" s="71"/>
      <c r="I17" s="71"/>
    </row>
    <row r="18" spans="1:9" x14ac:dyDescent="0.15">
      <c r="A18" s="71" t="s">
        <v>47</v>
      </c>
      <c r="B18" s="71"/>
      <c r="C18" s="71"/>
      <c r="D18" s="71"/>
      <c r="E18" s="71"/>
      <c r="F18" s="71"/>
      <c r="G18" s="71"/>
      <c r="H18" s="71"/>
      <c r="I18" s="71"/>
    </row>
    <row r="19" spans="1:9" x14ac:dyDescent="0.15">
      <c r="A19" s="71" t="s">
        <v>58</v>
      </c>
      <c r="B19" s="71"/>
      <c r="C19" s="71"/>
      <c r="D19" s="71"/>
      <c r="E19" s="71"/>
      <c r="F19" s="71"/>
      <c r="G19" s="71"/>
      <c r="H19" s="71"/>
      <c r="I19" s="71"/>
    </row>
    <row r="20" spans="1:9" x14ac:dyDescent="0.15">
      <c r="A20" s="71"/>
      <c r="B20" s="71"/>
      <c r="C20" s="71"/>
      <c r="D20" s="71"/>
      <c r="E20" s="71"/>
      <c r="F20" s="71"/>
      <c r="G20" s="71"/>
      <c r="H20" s="71"/>
      <c r="I20" s="71"/>
    </row>
    <row r="21" spans="1:9" x14ac:dyDescent="0.15">
      <c r="A21" s="71"/>
      <c r="B21" s="71"/>
      <c r="C21" s="71"/>
      <c r="D21" s="71"/>
      <c r="E21" s="71"/>
      <c r="F21" s="71"/>
      <c r="G21" s="71"/>
      <c r="H21" s="71"/>
      <c r="I21" s="71"/>
    </row>
    <row r="22" spans="1:9" x14ac:dyDescent="0.15">
      <c r="A22" s="71" t="s">
        <v>28</v>
      </c>
      <c r="B22" s="71"/>
      <c r="C22" s="71"/>
      <c r="D22" s="71"/>
      <c r="E22" s="71"/>
      <c r="F22" s="71"/>
      <c r="G22" s="71"/>
      <c r="H22" s="71"/>
      <c r="I22" s="71"/>
    </row>
    <row r="23" spans="1:9" x14ac:dyDescent="0.15">
      <c r="A23" s="71" t="s">
        <v>55</v>
      </c>
      <c r="B23" s="71"/>
      <c r="C23" s="71"/>
      <c r="D23" s="71"/>
      <c r="E23" s="71"/>
      <c r="F23" s="71"/>
      <c r="G23" s="71"/>
      <c r="H23" s="71"/>
      <c r="I23" s="71"/>
    </row>
    <row r="24" spans="1:9" x14ac:dyDescent="0.15">
      <c r="A24" s="71" t="s">
        <v>34</v>
      </c>
      <c r="B24" s="71"/>
      <c r="C24" s="71"/>
      <c r="D24" s="71"/>
      <c r="E24" s="71"/>
      <c r="F24" s="71"/>
      <c r="G24" s="71"/>
      <c r="H24" s="71"/>
      <c r="I24" s="71"/>
    </row>
    <row r="25" spans="1:9" x14ac:dyDescent="0.15">
      <c r="A25" s="71" t="s">
        <v>54</v>
      </c>
      <c r="B25" s="71"/>
      <c r="C25" s="71"/>
      <c r="D25" s="71"/>
      <c r="E25" s="71"/>
      <c r="F25" s="71"/>
      <c r="G25" s="71"/>
      <c r="H25" s="71"/>
      <c r="I25" s="71"/>
    </row>
    <row r="26" spans="1:9" x14ac:dyDescent="0.15">
      <c r="A26" s="71"/>
      <c r="B26" s="71"/>
      <c r="C26" s="71"/>
      <c r="D26" s="71"/>
      <c r="E26" s="71"/>
      <c r="F26" s="71"/>
      <c r="G26" s="71"/>
      <c r="H26" s="71"/>
      <c r="I26" s="71"/>
    </row>
    <row r="27" spans="1:9" x14ac:dyDescent="0.15">
      <c r="A27" s="71"/>
      <c r="B27" s="71"/>
      <c r="C27" s="71"/>
      <c r="D27" s="71"/>
      <c r="E27" s="71"/>
      <c r="F27" s="71"/>
      <c r="G27" s="71"/>
      <c r="H27" s="71"/>
      <c r="I27" s="71"/>
    </row>
    <row r="28" spans="1:9" x14ac:dyDescent="0.15">
      <c r="A28" s="71" t="s">
        <v>29</v>
      </c>
      <c r="B28" s="71"/>
      <c r="C28" s="71"/>
      <c r="D28" s="71"/>
      <c r="E28" s="71"/>
      <c r="F28" s="71"/>
      <c r="G28" s="71"/>
      <c r="H28" s="71"/>
      <c r="I28" s="71"/>
    </row>
    <row r="29" spans="1:9" x14ac:dyDescent="0.15">
      <c r="A29" s="71" t="s">
        <v>30</v>
      </c>
      <c r="B29" s="71"/>
      <c r="C29" s="71"/>
      <c r="D29" s="71"/>
      <c r="E29" s="71"/>
      <c r="F29" s="71"/>
      <c r="G29" s="71"/>
      <c r="H29" s="71"/>
      <c r="I29" s="71"/>
    </row>
    <row r="30" spans="1:9" x14ac:dyDescent="0.15">
      <c r="A30" s="71" t="s">
        <v>45</v>
      </c>
      <c r="B30" s="71"/>
      <c r="C30" s="71"/>
      <c r="D30" s="71"/>
      <c r="E30" s="71"/>
      <c r="F30" s="71"/>
      <c r="G30" s="71"/>
      <c r="H30" s="71"/>
      <c r="I30" s="71"/>
    </row>
    <row r="31" spans="1:9" x14ac:dyDescent="0.15">
      <c r="A31" s="71"/>
      <c r="B31" s="71"/>
      <c r="C31" s="71"/>
      <c r="D31" s="71"/>
      <c r="E31" s="71"/>
      <c r="F31" s="71"/>
      <c r="G31" s="71"/>
      <c r="H31" s="71"/>
      <c r="I31" s="71"/>
    </row>
    <row r="32" spans="1:9" x14ac:dyDescent="0.15">
      <c r="A32" s="71" t="s">
        <v>31</v>
      </c>
      <c r="B32" s="71"/>
      <c r="C32" s="71"/>
      <c r="D32" s="71"/>
      <c r="E32" s="71"/>
      <c r="F32" s="71"/>
      <c r="G32" s="71"/>
      <c r="H32" s="71"/>
      <c r="I32" s="71"/>
    </row>
    <row r="33" spans="1:9" x14ac:dyDescent="0.15">
      <c r="A33" s="71" t="s">
        <v>32</v>
      </c>
      <c r="B33" s="71"/>
      <c r="C33" s="71"/>
      <c r="D33" s="71"/>
      <c r="E33" s="71"/>
      <c r="F33" s="71"/>
      <c r="G33" s="71"/>
      <c r="H33" s="71"/>
      <c r="I33" s="71"/>
    </row>
    <row r="34" spans="1:9" x14ac:dyDescent="0.15">
      <c r="A34" s="71" t="s">
        <v>33</v>
      </c>
      <c r="B34" s="71"/>
      <c r="C34" s="71"/>
      <c r="D34" s="71"/>
      <c r="E34" s="71"/>
      <c r="F34" s="71"/>
      <c r="G34" s="71"/>
      <c r="H34" s="71"/>
      <c r="I34" s="71"/>
    </row>
    <row r="35" spans="1:9" x14ac:dyDescent="0.15">
      <c r="A35" s="71"/>
      <c r="B35" s="71"/>
      <c r="C35" s="71"/>
      <c r="D35" s="71"/>
      <c r="E35" s="71"/>
      <c r="F35" s="71"/>
      <c r="G35" s="71"/>
      <c r="H35" s="71"/>
      <c r="I35" s="71"/>
    </row>
    <row r="36" spans="1:9" x14ac:dyDescent="0.15">
      <c r="A36" s="71"/>
      <c r="B36" s="71"/>
      <c r="C36" s="71"/>
      <c r="D36" s="71"/>
      <c r="E36" s="71"/>
      <c r="F36" s="71"/>
      <c r="G36" s="71"/>
      <c r="H36" s="71"/>
      <c r="I36" s="71"/>
    </row>
    <row r="37" spans="1:9" ht="17.25" x14ac:dyDescent="0.15">
      <c r="A37" s="73" t="s">
        <v>56</v>
      </c>
      <c r="B37" s="73"/>
      <c r="C37" s="73"/>
      <c r="D37" s="73"/>
      <c r="E37" s="73"/>
      <c r="F37" s="73"/>
      <c r="G37" s="73"/>
      <c r="H37" s="73"/>
      <c r="I37" s="73"/>
    </row>
    <row r="38" spans="1:9" x14ac:dyDescent="0.15">
      <c r="A38" s="71"/>
      <c r="B38" s="71"/>
      <c r="C38" s="71"/>
      <c r="D38" s="71"/>
      <c r="E38" s="71"/>
      <c r="F38" s="71"/>
      <c r="G38" s="71"/>
      <c r="H38" s="71"/>
      <c r="I38" s="71"/>
    </row>
    <row r="39" spans="1:9" x14ac:dyDescent="0.15">
      <c r="A39" s="71"/>
      <c r="B39" s="71"/>
      <c r="C39" s="71"/>
      <c r="D39" s="71"/>
      <c r="E39" s="71"/>
      <c r="F39" s="71"/>
      <c r="G39" s="71"/>
      <c r="H39" s="71"/>
      <c r="I39" s="71"/>
    </row>
    <row r="40" spans="1:9" x14ac:dyDescent="0.15">
      <c r="A40" s="71"/>
      <c r="B40" s="71"/>
      <c r="C40" s="71"/>
      <c r="D40" s="71"/>
      <c r="E40" s="71"/>
      <c r="F40" s="71"/>
      <c r="G40" s="71"/>
      <c r="H40" s="71"/>
      <c r="I40" s="71"/>
    </row>
    <row r="41" spans="1:9" x14ac:dyDescent="0.15">
      <c r="A41" s="71"/>
      <c r="B41" s="71"/>
      <c r="C41" s="71"/>
      <c r="D41" s="71"/>
      <c r="E41" s="71"/>
      <c r="F41" s="71"/>
      <c r="G41" s="71"/>
      <c r="H41" s="71"/>
      <c r="I41" s="71"/>
    </row>
    <row r="42" spans="1:9" x14ac:dyDescent="0.15">
      <c r="A42" s="71"/>
      <c r="B42" s="71"/>
      <c r="C42" s="71"/>
      <c r="D42" s="71"/>
      <c r="E42" s="71"/>
      <c r="F42" s="71"/>
      <c r="G42" s="71"/>
      <c r="H42" s="71"/>
      <c r="I42" s="71"/>
    </row>
    <row r="43" spans="1:9" x14ac:dyDescent="0.15">
      <c r="A43" s="71"/>
      <c r="B43" s="71"/>
      <c r="C43" s="71"/>
      <c r="D43" s="71"/>
      <c r="E43" s="71"/>
      <c r="F43" s="71"/>
      <c r="G43" s="71"/>
      <c r="H43" s="71"/>
      <c r="I43" s="71"/>
    </row>
    <row r="44" spans="1:9" x14ac:dyDescent="0.15">
      <c r="A44" s="71"/>
      <c r="B44" s="71"/>
      <c r="C44" s="71"/>
      <c r="D44" s="71"/>
      <c r="E44" s="71"/>
      <c r="F44" s="71"/>
      <c r="G44" s="71"/>
      <c r="H44" s="71"/>
      <c r="I44" s="71"/>
    </row>
    <row r="45" spans="1:9" x14ac:dyDescent="0.15">
      <c r="A45" s="71"/>
      <c r="B45" s="71"/>
      <c r="C45" s="71"/>
      <c r="D45" s="71"/>
      <c r="E45" s="71"/>
      <c r="F45" s="71"/>
      <c r="G45" s="71"/>
      <c r="H45" s="71"/>
      <c r="I45" s="71"/>
    </row>
    <row r="46" spans="1:9" x14ac:dyDescent="0.15">
      <c r="A46" s="71"/>
      <c r="B46" s="71"/>
      <c r="C46" s="71"/>
      <c r="D46" s="71"/>
      <c r="E46" s="71"/>
      <c r="F46" s="71"/>
      <c r="G46" s="71"/>
      <c r="H46" s="71"/>
      <c r="I46" s="71"/>
    </row>
    <row r="47" spans="1:9" x14ac:dyDescent="0.15">
      <c r="A47" s="71"/>
      <c r="B47" s="71"/>
      <c r="C47" s="71"/>
      <c r="D47" s="71"/>
      <c r="E47" s="71"/>
      <c r="F47" s="71"/>
      <c r="G47" s="71"/>
      <c r="H47" s="71"/>
      <c r="I47" s="71"/>
    </row>
    <row r="48" spans="1:9" x14ac:dyDescent="0.15">
      <c r="A48" s="71"/>
      <c r="B48" s="71"/>
      <c r="C48" s="71"/>
      <c r="D48" s="71"/>
      <c r="E48" s="71"/>
      <c r="F48" s="71"/>
      <c r="G48" s="71"/>
      <c r="H48" s="71"/>
      <c r="I48" s="71"/>
    </row>
    <row r="49" spans="1:9" x14ac:dyDescent="0.15">
      <c r="A49" s="71"/>
      <c r="B49" s="71"/>
      <c r="C49" s="71"/>
      <c r="D49" s="71"/>
      <c r="E49" s="71"/>
      <c r="F49" s="71"/>
      <c r="G49" s="71"/>
      <c r="H49" s="71"/>
      <c r="I49" s="71"/>
    </row>
    <row r="50" spans="1:9" x14ac:dyDescent="0.15">
      <c r="A50" s="71"/>
      <c r="B50" s="71"/>
      <c r="C50" s="71"/>
      <c r="D50" s="71"/>
      <c r="E50" s="71"/>
      <c r="F50" s="71"/>
      <c r="G50" s="71"/>
      <c r="H50" s="71"/>
      <c r="I50" s="71"/>
    </row>
    <row r="51" spans="1:9" x14ac:dyDescent="0.15">
      <c r="A51" s="71"/>
      <c r="B51" s="71"/>
      <c r="C51" s="71"/>
      <c r="D51" s="71"/>
      <c r="E51" s="71"/>
      <c r="F51" s="71"/>
      <c r="G51" s="71"/>
      <c r="H51" s="71"/>
      <c r="I51" s="71"/>
    </row>
    <row r="52" spans="1:9" x14ac:dyDescent="0.15">
      <c r="A52" s="71"/>
      <c r="B52" s="71"/>
      <c r="C52" s="71"/>
      <c r="D52" s="71"/>
      <c r="E52" s="71"/>
      <c r="F52" s="71"/>
      <c r="G52" s="71"/>
      <c r="H52" s="71"/>
      <c r="I52" s="71"/>
    </row>
    <row r="53" spans="1:9" x14ac:dyDescent="0.15">
      <c r="A53" s="71"/>
      <c r="B53" s="71"/>
      <c r="C53" s="71"/>
      <c r="D53" s="71"/>
      <c r="E53" s="71"/>
      <c r="F53" s="71"/>
      <c r="G53" s="71"/>
      <c r="H53" s="71"/>
      <c r="I53" s="71"/>
    </row>
    <row r="54" spans="1:9" x14ac:dyDescent="0.15">
      <c r="A54" s="71"/>
      <c r="B54" s="71"/>
      <c r="C54" s="71"/>
      <c r="D54" s="71"/>
      <c r="E54" s="71"/>
      <c r="F54" s="71"/>
      <c r="G54" s="71"/>
      <c r="H54" s="71"/>
      <c r="I54" s="71"/>
    </row>
    <row r="55" spans="1:9" x14ac:dyDescent="0.15">
      <c r="A55" s="71"/>
      <c r="B55" s="71"/>
      <c r="C55" s="71"/>
      <c r="D55" s="71"/>
      <c r="E55" s="71"/>
      <c r="F55" s="71"/>
      <c r="G55" s="71"/>
      <c r="H55" s="71"/>
      <c r="I55" s="71"/>
    </row>
    <row r="56" spans="1:9" x14ac:dyDescent="0.15">
      <c r="A56" s="71"/>
      <c r="B56" s="71"/>
      <c r="C56" s="71"/>
      <c r="D56" s="71"/>
      <c r="E56" s="71"/>
      <c r="F56" s="71"/>
      <c r="G56" s="71"/>
      <c r="H56" s="71"/>
      <c r="I56" s="71"/>
    </row>
    <row r="57" spans="1:9" x14ac:dyDescent="0.15">
      <c r="A57" s="71"/>
      <c r="B57" s="71"/>
      <c r="C57" s="71"/>
      <c r="D57" s="71"/>
      <c r="E57" s="71"/>
      <c r="F57" s="71"/>
      <c r="G57" s="71"/>
      <c r="H57" s="71"/>
      <c r="I57" s="71"/>
    </row>
    <row r="58" spans="1:9" x14ac:dyDescent="0.15">
      <c r="A58" s="71"/>
      <c r="B58" s="71"/>
      <c r="C58" s="71"/>
      <c r="D58" s="71"/>
      <c r="E58" s="71"/>
      <c r="F58" s="71"/>
      <c r="G58" s="71"/>
      <c r="H58" s="71"/>
      <c r="I58" s="71"/>
    </row>
    <row r="59" spans="1:9" x14ac:dyDescent="0.15">
      <c r="A59" s="71" t="s">
        <v>35</v>
      </c>
      <c r="B59" s="71"/>
      <c r="C59" s="71"/>
      <c r="D59" s="71"/>
      <c r="E59" s="71"/>
      <c r="F59" s="71"/>
      <c r="G59" s="71"/>
      <c r="H59" s="71"/>
      <c r="I59" s="71"/>
    </row>
    <row r="60" spans="1:9" x14ac:dyDescent="0.15">
      <c r="A60" s="71"/>
      <c r="B60" s="71"/>
      <c r="C60" s="71"/>
      <c r="D60" s="71"/>
      <c r="E60" s="71"/>
      <c r="F60" s="71"/>
      <c r="G60" s="71"/>
      <c r="H60" s="71"/>
      <c r="I60" s="71"/>
    </row>
    <row r="61" spans="1:9" x14ac:dyDescent="0.15">
      <c r="A61" s="71" t="s">
        <v>36</v>
      </c>
      <c r="B61" s="71"/>
      <c r="C61" s="71"/>
      <c r="D61" s="71"/>
      <c r="E61" s="71"/>
      <c r="F61" s="71"/>
      <c r="G61" s="71"/>
      <c r="H61" s="71"/>
      <c r="I61" s="71"/>
    </row>
    <row r="62" spans="1:9" x14ac:dyDescent="0.15">
      <c r="A62" s="71"/>
      <c r="B62" s="71"/>
      <c r="C62" s="71"/>
      <c r="D62" s="71"/>
      <c r="E62" s="71"/>
      <c r="F62" s="71"/>
      <c r="G62" s="71"/>
      <c r="H62" s="71"/>
      <c r="I62" s="71"/>
    </row>
    <row r="63" spans="1:9" x14ac:dyDescent="0.15">
      <c r="A63" s="71" t="s">
        <v>37</v>
      </c>
      <c r="B63" s="71"/>
      <c r="C63" s="71"/>
      <c r="D63" s="71"/>
      <c r="E63" s="71"/>
      <c r="F63" s="71"/>
      <c r="G63" s="71"/>
      <c r="H63" s="71"/>
      <c r="I63" s="71"/>
    </row>
    <row r="64" spans="1:9" x14ac:dyDescent="0.15">
      <c r="A64" s="71"/>
      <c r="B64" s="71"/>
      <c r="C64" s="71"/>
      <c r="D64" s="71"/>
      <c r="E64" s="71"/>
      <c r="F64" s="71"/>
      <c r="G64" s="71"/>
      <c r="H64" s="71"/>
      <c r="I64" s="71"/>
    </row>
    <row r="65" spans="1:9" x14ac:dyDescent="0.15">
      <c r="A65" s="71" t="s">
        <v>38</v>
      </c>
      <c r="B65" s="71"/>
      <c r="C65" s="71"/>
      <c r="D65" s="71"/>
      <c r="E65" s="71"/>
      <c r="F65" s="71"/>
      <c r="G65" s="71"/>
      <c r="H65" s="71"/>
      <c r="I65" s="71"/>
    </row>
    <row r="66" spans="1:9" x14ac:dyDescent="0.15">
      <c r="A66" s="71"/>
      <c r="B66" s="71"/>
      <c r="C66" s="71"/>
      <c r="D66" s="71"/>
      <c r="E66" s="71"/>
      <c r="F66" s="71"/>
      <c r="G66" s="71"/>
      <c r="H66" s="71"/>
      <c r="I66" s="71"/>
    </row>
    <row r="67" spans="1:9" x14ac:dyDescent="0.15">
      <c r="A67" s="71" t="s">
        <v>41</v>
      </c>
      <c r="B67" s="71"/>
      <c r="C67" s="71"/>
      <c r="D67" s="71"/>
      <c r="E67" s="71"/>
      <c r="F67" s="71"/>
      <c r="G67" s="71"/>
      <c r="H67" s="71"/>
      <c r="I67" s="71"/>
    </row>
    <row r="68" spans="1:9" x14ac:dyDescent="0.15">
      <c r="A68" s="71"/>
      <c r="B68" s="71"/>
      <c r="C68" s="71"/>
      <c r="D68" s="71"/>
      <c r="E68" s="71"/>
      <c r="F68" s="71"/>
      <c r="G68" s="71"/>
      <c r="H68" s="71"/>
      <c r="I68" s="71"/>
    </row>
    <row r="69" spans="1:9" x14ac:dyDescent="0.15">
      <c r="A69" s="71" t="s">
        <v>39</v>
      </c>
      <c r="B69" s="71"/>
      <c r="C69" s="71"/>
      <c r="D69" s="71"/>
      <c r="E69" s="71"/>
      <c r="F69" s="71"/>
      <c r="G69" s="71"/>
      <c r="H69" s="71"/>
      <c r="I69" s="71"/>
    </row>
    <row r="70" spans="1:9" x14ac:dyDescent="0.15">
      <c r="A70" s="71"/>
      <c r="B70" s="71"/>
      <c r="C70" s="71"/>
      <c r="D70" s="71"/>
      <c r="E70" s="71"/>
      <c r="F70" s="71"/>
      <c r="G70" s="71"/>
      <c r="H70" s="71"/>
      <c r="I70" s="71"/>
    </row>
    <row r="71" spans="1:9" x14ac:dyDescent="0.15">
      <c r="A71" s="71" t="s">
        <v>42</v>
      </c>
      <c r="B71" s="71"/>
      <c r="C71" s="71"/>
      <c r="D71" s="71"/>
      <c r="E71" s="71"/>
      <c r="F71" s="71"/>
      <c r="G71" s="71"/>
      <c r="H71" s="71"/>
      <c r="I71" s="71"/>
    </row>
    <row r="72" spans="1:9" x14ac:dyDescent="0.15">
      <c r="A72" s="71"/>
      <c r="B72" s="71"/>
      <c r="C72" s="71"/>
      <c r="D72" s="71"/>
      <c r="E72" s="71"/>
      <c r="F72" s="71"/>
      <c r="G72" s="71"/>
      <c r="H72" s="71"/>
      <c r="I72" s="71"/>
    </row>
    <row r="73" spans="1:9" x14ac:dyDescent="0.15">
      <c r="A73" s="71" t="s">
        <v>40</v>
      </c>
      <c r="B73" s="71"/>
      <c r="C73" s="71"/>
      <c r="D73" s="71"/>
      <c r="E73" s="71"/>
      <c r="F73" s="71"/>
      <c r="G73" s="71"/>
      <c r="H73" s="71"/>
      <c r="I73" s="71"/>
    </row>
    <row r="74" spans="1:9" x14ac:dyDescent="0.15">
      <c r="A74" s="71"/>
      <c r="B74" s="71"/>
      <c r="C74" s="71"/>
      <c r="D74" s="71"/>
      <c r="E74" s="71"/>
      <c r="F74" s="71"/>
      <c r="G74" s="71"/>
      <c r="H74" s="71"/>
      <c r="I74" s="71"/>
    </row>
    <row r="75" spans="1:9" x14ac:dyDescent="0.15">
      <c r="A75" s="71"/>
      <c r="B75" s="71"/>
      <c r="C75" s="71"/>
      <c r="D75" s="71"/>
      <c r="E75" s="71"/>
      <c r="F75" s="71"/>
      <c r="G75" s="71"/>
      <c r="H75" s="71"/>
      <c r="I75" s="71"/>
    </row>
    <row r="76" spans="1:9" x14ac:dyDescent="0.15">
      <c r="A76" s="71"/>
      <c r="B76" s="71"/>
      <c r="C76" s="71"/>
      <c r="D76" s="71"/>
      <c r="E76" s="71"/>
      <c r="F76" s="71"/>
      <c r="G76" s="71"/>
      <c r="H76" s="71"/>
      <c r="I76" s="71"/>
    </row>
    <row r="77" spans="1:9" x14ac:dyDescent="0.15">
      <c r="A77" s="71"/>
      <c r="B77" s="71"/>
      <c r="C77" s="71"/>
      <c r="D77" s="71"/>
      <c r="E77" s="71"/>
      <c r="F77" s="71"/>
      <c r="G77" s="71"/>
      <c r="H77" s="71"/>
      <c r="I77" s="71"/>
    </row>
    <row r="78" spans="1:9" x14ac:dyDescent="0.15">
      <c r="A78" s="71"/>
      <c r="B78" s="71"/>
      <c r="C78" s="71"/>
      <c r="D78" s="71"/>
      <c r="E78" s="71"/>
      <c r="F78" s="71"/>
      <c r="G78" s="71"/>
      <c r="H78" s="71"/>
      <c r="I78" s="71"/>
    </row>
    <row r="79" spans="1:9" x14ac:dyDescent="0.15">
      <c r="A79" s="71"/>
      <c r="B79" s="71"/>
      <c r="C79" s="71"/>
      <c r="D79" s="71"/>
      <c r="E79" s="71"/>
      <c r="F79" s="71"/>
      <c r="G79" s="71"/>
      <c r="H79" s="71"/>
      <c r="I79" s="71"/>
    </row>
    <row r="80" spans="1:9" x14ac:dyDescent="0.15">
      <c r="A80" s="71"/>
      <c r="B80" s="71"/>
      <c r="C80" s="71"/>
      <c r="D80" s="71"/>
      <c r="E80" s="71"/>
      <c r="F80" s="71"/>
      <c r="G80" s="71"/>
      <c r="H80" s="71"/>
      <c r="I80" s="71"/>
    </row>
    <row r="81" spans="1:9" x14ac:dyDescent="0.15">
      <c r="A81" s="71"/>
      <c r="B81" s="71"/>
      <c r="C81" s="71"/>
      <c r="D81" s="71"/>
      <c r="E81" s="71"/>
      <c r="F81" s="71"/>
      <c r="G81" s="71"/>
      <c r="H81" s="71"/>
      <c r="I81" s="71"/>
    </row>
    <row r="82" spans="1:9" x14ac:dyDescent="0.15">
      <c r="A82" s="71"/>
      <c r="B82" s="71"/>
      <c r="C82" s="71"/>
      <c r="D82" s="71"/>
      <c r="E82" s="71"/>
      <c r="F82" s="71"/>
      <c r="G82" s="71"/>
      <c r="H82" s="71"/>
      <c r="I82" s="71"/>
    </row>
    <row r="83" spans="1:9" x14ac:dyDescent="0.15">
      <c r="A83" s="71"/>
      <c r="B83" s="71"/>
      <c r="C83" s="71"/>
      <c r="D83" s="71"/>
      <c r="E83" s="71"/>
      <c r="F83" s="71"/>
      <c r="G83" s="71"/>
      <c r="H83" s="71"/>
      <c r="I83" s="71"/>
    </row>
    <row r="84" spans="1:9" x14ac:dyDescent="0.15">
      <c r="A84" s="71"/>
      <c r="B84" s="71"/>
      <c r="C84" s="71"/>
      <c r="D84" s="71"/>
      <c r="E84" s="71"/>
      <c r="F84" s="71"/>
      <c r="G84" s="71"/>
      <c r="H84" s="71"/>
      <c r="I84" s="71"/>
    </row>
    <row r="85" spans="1:9" x14ac:dyDescent="0.15">
      <c r="A85" s="71"/>
      <c r="B85" s="71"/>
      <c r="C85" s="71"/>
      <c r="D85" s="71"/>
      <c r="E85" s="71"/>
      <c r="F85" s="71"/>
      <c r="G85" s="71"/>
      <c r="H85" s="71"/>
      <c r="I85" s="71"/>
    </row>
    <row r="86" spans="1:9" x14ac:dyDescent="0.15">
      <c r="A86" s="71"/>
      <c r="B86" s="71"/>
      <c r="C86" s="71"/>
      <c r="D86" s="71"/>
      <c r="E86" s="71"/>
      <c r="F86" s="71"/>
      <c r="G86" s="71"/>
      <c r="H86" s="71"/>
      <c r="I86" s="71"/>
    </row>
    <row r="87" spans="1:9" x14ac:dyDescent="0.15">
      <c r="A87" s="71"/>
      <c r="B87" s="71"/>
      <c r="C87" s="71"/>
      <c r="D87" s="71"/>
      <c r="E87" s="71"/>
      <c r="F87" s="71"/>
      <c r="G87" s="71"/>
      <c r="H87" s="71"/>
      <c r="I87" s="71"/>
    </row>
    <row r="88" spans="1:9" x14ac:dyDescent="0.15">
      <c r="A88" s="71"/>
      <c r="B88" s="71"/>
      <c r="C88" s="71"/>
      <c r="D88" s="71"/>
      <c r="E88" s="71"/>
      <c r="F88" s="71"/>
      <c r="G88" s="71"/>
      <c r="H88" s="71"/>
      <c r="I88" s="71"/>
    </row>
    <row r="89" spans="1:9" x14ac:dyDescent="0.15">
      <c r="A89" s="71"/>
      <c r="B89" s="71"/>
      <c r="C89" s="71"/>
      <c r="D89" s="71"/>
      <c r="E89" s="71"/>
      <c r="F89" s="71"/>
      <c r="G89" s="71"/>
      <c r="H89" s="71"/>
      <c r="I89" s="71"/>
    </row>
    <row r="90" spans="1:9" x14ac:dyDescent="0.15">
      <c r="A90" s="71"/>
      <c r="B90" s="71"/>
      <c r="C90" s="71"/>
      <c r="D90" s="71"/>
      <c r="E90" s="71"/>
      <c r="F90" s="71"/>
      <c r="G90" s="71"/>
      <c r="H90" s="71"/>
      <c r="I90" s="71"/>
    </row>
    <row r="91" spans="1:9" x14ac:dyDescent="0.15">
      <c r="A91" s="71"/>
      <c r="B91" s="71"/>
      <c r="C91" s="71"/>
      <c r="D91" s="71"/>
      <c r="E91" s="71"/>
      <c r="F91" s="71"/>
      <c r="G91" s="71"/>
      <c r="H91" s="71"/>
      <c r="I91" s="71"/>
    </row>
    <row r="92" spans="1:9" x14ac:dyDescent="0.15">
      <c r="A92" s="71"/>
      <c r="B92" s="71"/>
      <c r="C92" s="71"/>
      <c r="D92" s="71"/>
      <c r="E92" s="71"/>
      <c r="F92" s="71"/>
      <c r="G92" s="71"/>
      <c r="H92" s="71"/>
      <c r="I92" s="71"/>
    </row>
    <row r="93" spans="1:9" x14ac:dyDescent="0.15">
      <c r="A93" s="71"/>
      <c r="B93" s="71"/>
      <c r="C93" s="71"/>
      <c r="D93" s="71"/>
      <c r="E93" s="71"/>
      <c r="F93" s="71"/>
      <c r="G93" s="71"/>
      <c r="H93" s="71"/>
      <c r="I93" s="71"/>
    </row>
    <row r="94" spans="1:9" x14ac:dyDescent="0.15">
      <c r="A94" s="71"/>
      <c r="B94" s="71"/>
      <c r="C94" s="71"/>
      <c r="D94" s="71"/>
      <c r="E94" s="71"/>
      <c r="F94" s="71"/>
      <c r="G94" s="71"/>
      <c r="H94" s="71"/>
      <c r="I94" s="71"/>
    </row>
    <row r="95" spans="1:9" x14ac:dyDescent="0.15">
      <c r="A95" s="71"/>
      <c r="B95" s="71"/>
      <c r="C95" s="71"/>
      <c r="D95" s="71"/>
      <c r="E95" s="71"/>
      <c r="F95" s="71"/>
      <c r="G95" s="71"/>
      <c r="H95" s="71"/>
      <c r="I95" s="71"/>
    </row>
    <row r="96" spans="1:9" x14ac:dyDescent="0.15">
      <c r="A96" s="71"/>
      <c r="B96" s="71"/>
      <c r="C96" s="71"/>
      <c r="D96" s="71"/>
      <c r="E96" s="71"/>
      <c r="F96" s="71"/>
      <c r="G96" s="71"/>
      <c r="H96" s="71"/>
      <c r="I96" s="71"/>
    </row>
    <row r="97" spans="1:9" x14ac:dyDescent="0.15">
      <c r="A97" s="71"/>
      <c r="B97" s="71"/>
      <c r="C97" s="71"/>
      <c r="D97" s="71"/>
      <c r="E97" s="71"/>
      <c r="F97" s="71"/>
      <c r="G97" s="71"/>
      <c r="H97" s="71"/>
      <c r="I97" s="71"/>
    </row>
    <row r="98" spans="1:9" x14ac:dyDescent="0.15">
      <c r="A98" s="71"/>
      <c r="B98" s="71"/>
      <c r="C98" s="71"/>
      <c r="D98" s="71"/>
      <c r="E98" s="71"/>
      <c r="F98" s="71"/>
      <c r="G98" s="71"/>
      <c r="H98" s="71"/>
      <c r="I98" s="71"/>
    </row>
    <row r="99" spans="1:9" x14ac:dyDescent="0.15">
      <c r="A99" s="71"/>
      <c r="B99" s="71"/>
      <c r="C99" s="71"/>
      <c r="D99" s="71"/>
      <c r="E99" s="71"/>
      <c r="F99" s="71"/>
      <c r="G99" s="71"/>
      <c r="H99" s="71"/>
      <c r="I99" s="71"/>
    </row>
    <row r="100" spans="1:9" x14ac:dyDescent="0.15">
      <c r="A100" s="71"/>
      <c r="B100" s="71"/>
      <c r="C100" s="71"/>
      <c r="D100" s="71"/>
      <c r="E100" s="71"/>
      <c r="F100" s="71"/>
      <c r="G100" s="71"/>
      <c r="H100" s="71"/>
      <c r="I100" s="71"/>
    </row>
    <row r="101" spans="1:9" x14ac:dyDescent="0.15">
      <c r="A101" s="71"/>
      <c r="B101" s="71"/>
      <c r="C101" s="71"/>
      <c r="D101" s="71"/>
      <c r="E101" s="71"/>
      <c r="F101" s="71"/>
      <c r="G101" s="71"/>
      <c r="H101" s="71"/>
      <c r="I101" s="71"/>
    </row>
    <row r="102" spans="1:9" x14ac:dyDescent="0.15">
      <c r="A102" s="71"/>
      <c r="B102" s="71"/>
      <c r="C102" s="71"/>
      <c r="D102" s="71"/>
      <c r="E102" s="71"/>
      <c r="F102" s="71"/>
      <c r="G102" s="71"/>
      <c r="H102" s="71"/>
      <c r="I102" s="71"/>
    </row>
    <row r="103" spans="1:9" x14ac:dyDescent="0.15">
      <c r="A103" s="71"/>
      <c r="B103" s="71"/>
      <c r="C103" s="71"/>
      <c r="D103" s="71"/>
      <c r="E103" s="71"/>
      <c r="F103" s="71"/>
      <c r="G103" s="71"/>
      <c r="H103" s="71"/>
      <c r="I103" s="71"/>
    </row>
    <row r="104" spans="1:9" x14ac:dyDescent="0.15">
      <c r="A104" s="71"/>
      <c r="B104" s="71"/>
      <c r="C104" s="71"/>
      <c r="D104" s="71"/>
      <c r="E104" s="71"/>
      <c r="F104" s="71"/>
      <c r="G104" s="71"/>
      <c r="H104" s="71"/>
      <c r="I104" s="71"/>
    </row>
    <row r="105" spans="1:9" x14ac:dyDescent="0.15">
      <c r="A105" s="71"/>
      <c r="B105" s="71"/>
      <c r="C105" s="71"/>
      <c r="D105" s="71"/>
      <c r="E105" s="71"/>
      <c r="F105" s="71"/>
      <c r="G105" s="71"/>
      <c r="H105" s="71"/>
      <c r="I105" s="71"/>
    </row>
    <row r="106" spans="1:9" x14ac:dyDescent="0.15">
      <c r="A106" s="71"/>
      <c r="B106" s="71"/>
      <c r="C106" s="71"/>
      <c r="D106" s="71"/>
      <c r="E106" s="71"/>
      <c r="F106" s="71"/>
      <c r="G106" s="71"/>
      <c r="H106" s="71"/>
      <c r="I106" s="71"/>
    </row>
    <row r="107" spans="1:9" x14ac:dyDescent="0.15">
      <c r="A107" s="71"/>
      <c r="B107" s="71"/>
      <c r="C107" s="71"/>
      <c r="D107" s="71"/>
      <c r="E107" s="71"/>
      <c r="F107" s="71"/>
      <c r="G107" s="71"/>
      <c r="H107" s="71"/>
      <c r="I107" s="71"/>
    </row>
    <row r="108" spans="1:9" x14ac:dyDescent="0.15">
      <c r="A108" s="71"/>
      <c r="B108" s="71"/>
      <c r="C108" s="71"/>
      <c r="D108" s="71"/>
      <c r="E108" s="71"/>
      <c r="F108" s="71"/>
      <c r="G108" s="71"/>
      <c r="H108" s="71"/>
      <c r="I108" s="71"/>
    </row>
    <row r="109" spans="1:9" x14ac:dyDescent="0.15">
      <c r="A109" s="71"/>
      <c r="B109" s="71"/>
      <c r="C109" s="71"/>
      <c r="D109" s="71"/>
      <c r="E109" s="71"/>
      <c r="F109" s="71"/>
      <c r="G109" s="71"/>
      <c r="H109" s="71"/>
      <c r="I109" s="71"/>
    </row>
    <row r="110" spans="1:9" x14ac:dyDescent="0.15">
      <c r="A110" s="71"/>
      <c r="B110" s="71"/>
      <c r="C110" s="71"/>
      <c r="D110" s="71"/>
      <c r="E110" s="71"/>
      <c r="F110" s="71"/>
      <c r="G110" s="71"/>
      <c r="H110" s="71"/>
      <c r="I110" s="71"/>
    </row>
    <row r="111" spans="1:9" x14ac:dyDescent="0.15">
      <c r="A111" s="71"/>
      <c r="B111" s="71"/>
      <c r="C111" s="71"/>
      <c r="D111" s="71"/>
      <c r="E111" s="71"/>
      <c r="F111" s="71"/>
      <c r="G111" s="71"/>
      <c r="H111" s="71"/>
      <c r="I111" s="71"/>
    </row>
    <row r="112" spans="1:9" x14ac:dyDescent="0.15">
      <c r="A112" s="71"/>
      <c r="B112" s="71"/>
      <c r="C112" s="71"/>
      <c r="D112" s="71"/>
      <c r="E112" s="71"/>
      <c r="F112" s="71"/>
      <c r="G112" s="71"/>
      <c r="H112" s="71"/>
      <c r="I112" s="71"/>
    </row>
    <row r="113" spans="1:9" x14ac:dyDescent="0.15">
      <c r="A113" s="71"/>
      <c r="B113" s="71"/>
      <c r="C113" s="71"/>
      <c r="D113" s="71"/>
      <c r="E113" s="71"/>
      <c r="F113" s="71"/>
      <c r="G113" s="71"/>
      <c r="H113" s="71"/>
      <c r="I113" s="71"/>
    </row>
    <row r="114" spans="1:9" x14ac:dyDescent="0.15">
      <c r="A114" s="71"/>
      <c r="B114" s="71"/>
      <c r="C114" s="71"/>
      <c r="D114" s="71"/>
      <c r="E114" s="71"/>
      <c r="F114" s="71"/>
      <c r="G114" s="71"/>
      <c r="H114" s="71"/>
      <c r="I114" s="71"/>
    </row>
    <row r="115" spans="1:9" x14ac:dyDescent="0.15">
      <c r="A115" s="71"/>
      <c r="B115" s="71"/>
      <c r="C115" s="71"/>
      <c r="D115" s="71"/>
      <c r="E115" s="71"/>
      <c r="F115" s="71"/>
      <c r="G115" s="71"/>
      <c r="H115" s="71"/>
      <c r="I115" s="71"/>
    </row>
    <row r="116" spans="1:9" x14ac:dyDescent="0.15">
      <c r="A116" s="71"/>
      <c r="B116" s="71"/>
      <c r="C116" s="71"/>
      <c r="D116" s="71"/>
      <c r="E116" s="71"/>
      <c r="F116" s="71"/>
      <c r="G116" s="71"/>
      <c r="H116" s="71"/>
      <c r="I116" s="71"/>
    </row>
  </sheetData>
  <mergeCells count="113">
    <mergeCell ref="A114:I114"/>
    <mergeCell ref="A115:I115"/>
    <mergeCell ref="A116:I116"/>
    <mergeCell ref="A58:I58"/>
    <mergeCell ref="A59:I59"/>
    <mergeCell ref="A60:I60"/>
    <mergeCell ref="A108:I108"/>
    <mergeCell ref="A109:I109"/>
    <mergeCell ref="A110:I110"/>
    <mergeCell ref="A111:I111"/>
    <mergeCell ref="A112:I112"/>
    <mergeCell ref="A113:I113"/>
    <mergeCell ref="A102:I102"/>
    <mergeCell ref="A103:I103"/>
    <mergeCell ref="A104:I104"/>
    <mergeCell ref="A105:I105"/>
    <mergeCell ref="A106:I106"/>
    <mergeCell ref="A107:I107"/>
    <mergeCell ref="A96:I96"/>
    <mergeCell ref="A97:I97"/>
    <mergeCell ref="A98:I98"/>
    <mergeCell ref="A99:I99"/>
    <mergeCell ref="A100:I100"/>
    <mergeCell ref="A101:I101"/>
    <mergeCell ref="A90:I90"/>
    <mergeCell ref="A91:I91"/>
    <mergeCell ref="A92:I92"/>
    <mergeCell ref="A93:I93"/>
    <mergeCell ref="A94:I94"/>
    <mergeCell ref="A95:I95"/>
    <mergeCell ref="A84:I84"/>
    <mergeCell ref="A85:I85"/>
    <mergeCell ref="A86:I86"/>
    <mergeCell ref="A87:I87"/>
    <mergeCell ref="A88:I88"/>
    <mergeCell ref="A89:I89"/>
    <mergeCell ref="A78:I78"/>
    <mergeCell ref="A79:I79"/>
    <mergeCell ref="A80:I80"/>
    <mergeCell ref="A81:I81"/>
    <mergeCell ref="A82:I82"/>
    <mergeCell ref="A83:I83"/>
    <mergeCell ref="A72:I72"/>
    <mergeCell ref="A73:I73"/>
    <mergeCell ref="A74:I74"/>
    <mergeCell ref="A75:I75"/>
    <mergeCell ref="A76:I76"/>
    <mergeCell ref="A77:I77"/>
    <mergeCell ref="A66:I66"/>
    <mergeCell ref="A67:I67"/>
    <mergeCell ref="A68:I68"/>
    <mergeCell ref="A69:I69"/>
    <mergeCell ref="A70:I70"/>
    <mergeCell ref="A71:I71"/>
    <mergeCell ref="A61:I61"/>
    <mergeCell ref="A62:I62"/>
    <mergeCell ref="A63:I63"/>
    <mergeCell ref="A64:I64"/>
    <mergeCell ref="A65:I65"/>
    <mergeCell ref="A54:I54"/>
    <mergeCell ref="A55:I55"/>
    <mergeCell ref="A56:I56"/>
    <mergeCell ref="A57:I57"/>
    <mergeCell ref="A1:I3"/>
    <mergeCell ref="A11:I11"/>
    <mergeCell ref="A48:I48"/>
    <mergeCell ref="A49:I49"/>
    <mergeCell ref="A50:I50"/>
    <mergeCell ref="A51:I51"/>
    <mergeCell ref="A52:I52"/>
    <mergeCell ref="A53:I53"/>
    <mergeCell ref="A42:I42"/>
    <mergeCell ref="A43:I43"/>
    <mergeCell ref="A44:I44"/>
    <mergeCell ref="A45:I45"/>
    <mergeCell ref="A46:I46"/>
    <mergeCell ref="A47:I47"/>
    <mergeCell ref="A37:I37"/>
    <mergeCell ref="A38:I38"/>
    <mergeCell ref="A39:I39"/>
    <mergeCell ref="A40:I40"/>
    <mergeCell ref="A41:I41"/>
    <mergeCell ref="A31:I31"/>
    <mergeCell ref="A32:I32"/>
    <mergeCell ref="A33:I33"/>
    <mergeCell ref="A34:I34"/>
    <mergeCell ref="A35:I35"/>
    <mergeCell ref="A36:I36"/>
    <mergeCell ref="A25:I25"/>
    <mergeCell ref="A26:I26"/>
    <mergeCell ref="A27:I27"/>
    <mergeCell ref="A28:I28"/>
    <mergeCell ref="A29:I29"/>
    <mergeCell ref="A30:I30"/>
    <mergeCell ref="A19:I19"/>
    <mergeCell ref="A20:I20"/>
    <mergeCell ref="A21:I21"/>
    <mergeCell ref="A22:I22"/>
    <mergeCell ref="A23:I23"/>
    <mergeCell ref="A24:I24"/>
    <mergeCell ref="A14:I14"/>
    <mergeCell ref="A16:I16"/>
    <mergeCell ref="A17:I17"/>
    <mergeCell ref="A18:I18"/>
    <mergeCell ref="A8:I8"/>
    <mergeCell ref="A9:I9"/>
    <mergeCell ref="A10:I10"/>
    <mergeCell ref="A12:I12"/>
    <mergeCell ref="A13:I13"/>
    <mergeCell ref="A4:I4"/>
    <mergeCell ref="A5:I5"/>
    <mergeCell ref="A6:I6"/>
    <mergeCell ref="A7:I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2C62-F11A-473A-BB28-17D8FE918B54}">
  <dimension ref="A2:I58"/>
  <sheetViews>
    <sheetView topLeftCell="A37" workbookViewId="0">
      <selection activeCell="A8" sqref="A8:I8"/>
    </sheetView>
  </sheetViews>
  <sheetFormatPr defaultRowHeight="13.5" x14ac:dyDescent="0.15"/>
  <sheetData>
    <row r="2" spans="1:9" x14ac:dyDescent="0.15">
      <c r="A2" s="74" t="s">
        <v>60</v>
      </c>
      <c r="B2" s="74"/>
      <c r="C2" s="74"/>
      <c r="D2" s="74"/>
      <c r="E2" s="74"/>
      <c r="F2" s="74"/>
      <c r="G2" s="74"/>
      <c r="H2" s="74"/>
      <c r="I2" s="74"/>
    </row>
    <row r="4" spans="1:9" x14ac:dyDescent="0.15">
      <c r="A4" s="47" t="s">
        <v>61</v>
      </c>
      <c r="B4" s="47"/>
      <c r="C4" s="47"/>
      <c r="D4" s="47"/>
      <c r="E4" s="47"/>
      <c r="F4" s="47"/>
      <c r="G4" s="47"/>
      <c r="H4" s="47"/>
      <c r="I4" s="47"/>
    </row>
    <row r="6" spans="1:9" x14ac:dyDescent="0.15">
      <c r="A6" s="75" t="s">
        <v>67</v>
      </c>
      <c r="B6" s="71"/>
      <c r="C6" s="71"/>
      <c r="D6" s="71"/>
      <c r="E6" s="71"/>
      <c r="F6" s="71"/>
      <c r="G6" s="71"/>
      <c r="H6" s="71"/>
      <c r="I6" s="71"/>
    </row>
    <row r="7" spans="1:9" x14ac:dyDescent="0.15">
      <c r="A7" t="s">
        <v>68</v>
      </c>
    </row>
    <row r="8" spans="1:9" x14ac:dyDescent="0.15">
      <c r="A8" s="76"/>
      <c r="B8" s="74"/>
      <c r="C8" s="74"/>
      <c r="D8" s="74"/>
      <c r="E8" s="74"/>
      <c r="F8" s="74"/>
      <c r="G8" s="74"/>
      <c r="H8" s="74"/>
      <c r="I8" s="74"/>
    </row>
    <row r="9" spans="1:9" x14ac:dyDescent="0.15">
      <c r="D9" s="48"/>
      <c r="E9" s="49"/>
      <c r="F9" s="49"/>
      <c r="G9" s="50"/>
    </row>
    <row r="10" spans="1:9" x14ac:dyDescent="0.15">
      <c r="A10" t="s">
        <v>63</v>
      </c>
      <c r="D10" s="51"/>
      <c r="E10" s="52"/>
      <c r="F10" s="52"/>
      <c r="G10" s="53"/>
    </row>
    <row r="11" spans="1:9" x14ac:dyDescent="0.15">
      <c r="D11" s="51"/>
      <c r="E11" s="52"/>
      <c r="F11" s="52"/>
      <c r="G11" s="53"/>
    </row>
    <row r="12" spans="1:9" x14ac:dyDescent="0.15">
      <c r="D12" s="51"/>
      <c r="E12" s="52"/>
      <c r="F12" s="52"/>
      <c r="G12" s="53"/>
    </row>
    <row r="13" spans="1:9" x14ac:dyDescent="0.15">
      <c r="D13" s="51"/>
      <c r="E13" s="52"/>
      <c r="F13" s="52"/>
      <c r="G13" s="53"/>
    </row>
    <row r="14" spans="1:9" x14ac:dyDescent="0.15">
      <c r="D14" s="51"/>
      <c r="E14" s="52"/>
      <c r="F14" s="52"/>
      <c r="G14" s="53"/>
    </row>
    <row r="15" spans="1:9" x14ac:dyDescent="0.15">
      <c r="D15" s="51"/>
      <c r="E15" s="52"/>
      <c r="F15" s="52"/>
      <c r="G15" s="53"/>
    </row>
    <row r="16" spans="1:9" x14ac:dyDescent="0.15">
      <c r="D16" s="51"/>
      <c r="E16" s="52"/>
      <c r="F16" s="52"/>
      <c r="G16" s="53"/>
    </row>
    <row r="17" spans="1:7" x14ac:dyDescent="0.15">
      <c r="D17" s="51"/>
      <c r="E17" s="52"/>
      <c r="F17" s="52"/>
      <c r="G17" s="53"/>
    </row>
    <row r="18" spans="1:7" x14ac:dyDescent="0.15">
      <c r="D18" s="51"/>
      <c r="E18" s="52"/>
      <c r="F18" s="52"/>
      <c r="G18" s="53"/>
    </row>
    <row r="19" spans="1:7" x14ac:dyDescent="0.15">
      <c r="D19" s="51"/>
      <c r="E19" s="52"/>
      <c r="F19" s="52"/>
      <c r="G19" s="53"/>
    </row>
    <row r="20" spans="1:7" x14ac:dyDescent="0.15">
      <c r="D20" s="51"/>
      <c r="E20" s="52"/>
      <c r="F20" s="52"/>
      <c r="G20" s="53"/>
    </row>
    <row r="21" spans="1:7" x14ac:dyDescent="0.15">
      <c r="D21" s="51"/>
      <c r="E21" s="52"/>
      <c r="F21" s="52"/>
      <c r="G21" s="53"/>
    </row>
    <row r="22" spans="1:7" x14ac:dyDescent="0.15">
      <c r="D22" s="51"/>
      <c r="E22" s="52"/>
      <c r="F22" s="52"/>
      <c r="G22" s="53"/>
    </row>
    <row r="23" spans="1:7" x14ac:dyDescent="0.15">
      <c r="D23" s="51"/>
      <c r="E23" s="52"/>
      <c r="F23" s="52"/>
      <c r="G23" s="53"/>
    </row>
    <row r="24" spans="1:7" x14ac:dyDescent="0.15">
      <c r="D24" s="54"/>
      <c r="E24" s="55"/>
      <c r="F24" s="55"/>
      <c r="G24" s="56"/>
    </row>
    <row r="26" spans="1:7" x14ac:dyDescent="0.15">
      <c r="A26" t="s">
        <v>62</v>
      </c>
      <c r="D26" s="48" t="s">
        <v>64</v>
      </c>
      <c r="E26" s="49"/>
      <c r="F26" s="49"/>
      <c r="G26" s="50"/>
    </row>
    <row r="27" spans="1:7" x14ac:dyDescent="0.15">
      <c r="D27" s="51"/>
      <c r="E27" s="52"/>
      <c r="F27" s="52"/>
      <c r="G27" s="53"/>
    </row>
    <row r="28" spans="1:7" x14ac:dyDescent="0.15">
      <c r="D28" s="51"/>
      <c r="E28" s="52"/>
      <c r="F28" s="52"/>
      <c r="G28" s="53"/>
    </row>
    <row r="29" spans="1:7" x14ac:dyDescent="0.15">
      <c r="D29" s="51"/>
      <c r="E29" s="52"/>
      <c r="F29" s="52"/>
      <c r="G29" s="53"/>
    </row>
    <row r="30" spans="1:7" x14ac:dyDescent="0.15">
      <c r="D30" s="51"/>
      <c r="E30" s="52"/>
      <c r="F30" s="52"/>
      <c r="G30" s="53"/>
    </row>
    <row r="31" spans="1:7" x14ac:dyDescent="0.15">
      <c r="D31" s="51"/>
      <c r="E31" s="52"/>
      <c r="F31" s="52"/>
      <c r="G31" s="53"/>
    </row>
    <row r="32" spans="1:7" x14ac:dyDescent="0.15">
      <c r="D32" s="51"/>
      <c r="E32" s="52"/>
      <c r="F32" s="52"/>
      <c r="G32" s="53"/>
    </row>
    <row r="33" spans="4:7" x14ac:dyDescent="0.15">
      <c r="D33" s="51"/>
      <c r="E33" s="52"/>
      <c r="F33" s="52"/>
      <c r="G33" s="53"/>
    </row>
    <row r="34" spans="4:7" x14ac:dyDescent="0.15">
      <c r="D34" s="51"/>
      <c r="E34" s="52"/>
      <c r="F34" s="52"/>
      <c r="G34" s="53"/>
    </row>
    <row r="35" spans="4:7" x14ac:dyDescent="0.15">
      <c r="D35" s="51"/>
      <c r="E35" s="52"/>
      <c r="F35" s="52"/>
      <c r="G35" s="53"/>
    </row>
    <row r="36" spans="4:7" x14ac:dyDescent="0.15">
      <c r="D36" s="51"/>
      <c r="E36" s="52"/>
      <c r="F36" s="52"/>
      <c r="G36" s="53"/>
    </row>
    <row r="37" spans="4:7" x14ac:dyDescent="0.15">
      <c r="D37" s="51"/>
      <c r="E37" s="52"/>
      <c r="F37" s="52"/>
      <c r="G37" s="53"/>
    </row>
    <row r="38" spans="4:7" x14ac:dyDescent="0.15">
      <c r="D38" s="51"/>
      <c r="E38" s="52"/>
      <c r="F38" s="52"/>
      <c r="G38" s="53"/>
    </row>
    <row r="39" spans="4:7" x14ac:dyDescent="0.15">
      <c r="D39" s="51"/>
      <c r="E39" s="52"/>
      <c r="F39" s="52"/>
      <c r="G39" s="53"/>
    </row>
    <row r="40" spans="4:7" x14ac:dyDescent="0.15">
      <c r="D40" s="54"/>
      <c r="E40" s="55"/>
      <c r="F40" s="55"/>
      <c r="G40" s="56"/>
    </row>
    <row r="42" spans="4:7" x14ac:dyDescent="0.15">
      <c r="D42" s="48" t="s">
        <v>65</v>
      </c>
      <c r="E42" s="49"/>
      <c r="F42" s="49"/>
      <c r="G42" s="50"/>
    </row>
    <row r="43" spans="4:7" x14ac:dyDescent="0.15">
      <c r="D43" s="51"/>
      <c r="E43" s="52"/>
      <c r="F43" s="52"/>
      <c r="G43" s="53"/>
    </row>
    <row r="44" spans="4:7" x14ac:dyDescent="0.15">
      <c r="D44" s="51"/>
      <c r="E44" s="52"/>
      <c r="F44" s="52"/>
      <c r="G44" s="53"/>
    </row>
    <row r="45" spans="4:7" x14ac:dyDescent="0.15">
      <c r="D45" s="51"/>
      <c r="E45" s="52"/>
      <c r="F45" s="52"/>
      <c r="G45" s="53"/>
    </row>
    <row r="46" spans="4:7" x14ac:dyDescent="0.15">
      <c r="D46" s="51"/>
      <c r="E46" s="52"/>
      <c r="F46" s="52"/>
      <c r="G46" s="53"/>
    </row>
    <row r="47" spans="4:7" x14ac:dyDescent="0.15">
      <c r="D47" s="51"/>
      <c r="E47" s="52"/>
      <c r="F47" s="52"/>
      <c r="G47" s="53"/>
    </row>
    <row r="48" spans="4:7" x14ac:dyDescent="0.15">
      <c r="D48" s="51"/>
      <c r="E48" s="52"/>
      <c r="F48" s="52"/>
      <c r="G48" s="53"/>
    </row>
    <row r="49" spans="1:7" x14ac:dyDescent="0.15">
      <c r="D49" s="51"/>
      <c r="E49" s="52"/>
      <c r="F49" s="52"/>
      <c r="G49" s="53"/>
    </row>
    <row r="50" spans="1:7" x14ac:dyDescent="0.15">
      <c r="D50" s="51"/>
      <c r="E50" s="52"/>
      <c r="F50" s="52"/>
      <c r="G50" s="53"/>
    </row>
    <row r="51" spans="1:7" x14ac:dyDescent="0.15">
      <c r="D51" s="51"/>
      <c r="E51" s="52"/>
      <c r="F51" s="52"/>
      <c r="G51" s="53"/>
    </row>
    <row r="52" spans="1:7" x14ac:dyDescent="0.15">
      <c r="D52" s="51"/>
      <c r="E52" s="52"/>
      <c r="F52" s="52"/>
      <c r="G52" s="53"/>
    </row>
    <row r="53" spans="1:7" x14ac:dyDescent="0.15">
      <c r="D53" s="51"/>
      <c r="E53" s="52"/>
      <c r="F53" s="52"/>
      <c r="G53" s="53"/>
    </row>
    <row r="54" spans="1:7" x14ac:dyDescent="0.15">
      <c r="D54" s="51"/>
      <c r="E54" s="52"/>
      <c r="F54" s="52"/>
      <c r="G54" s="53"/>
    </row>
    <row r="55" spans="1:7" x14ac:dyDescent="0.15">
      <c r="D55" s="51"/>
      <c r="E55" s="52"/>
      <c r="F55" s="52"/>
      <c r="G55" s="53"/>
    </row>
    <row r="56" spans="1:7" x14ac:dyDescent="0.15">
      <c r="D56" s="54"/>
      <c r="E56" s="55"/>
      <c r="F56" s="55"/>
      <c r="G56" s="56"/>
    </row>
    <row r="58" spans="1:7" x14ac:dyDescent="0.15">
      <c r="A58" t="s">
        <v>66</v>
      </c>
    </row>
  </sheetData>
  <mergeCells count="3">
    <mergeCell ref="A2:I2"/>
    <mergeCell ref="A6:I6"/>
    <mergeCell ref="A8:I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記入様式</vt:lpstr>
      <vt:lpstr>記入完成版 (注意書きあり)</vt:lpstr>
      <vt:lpstr>マニュアル</vt:lpstr>
      <vt:lpstr>Sheet2</vt:lpstr>
      <vt:lpstr>マニュアル!Print_Area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SEIRYO</dc:creator>
  <cp:lastModifiedBy>seiryo</cp:lastModifiedBy>
  <cp:lastPrinted>2024-02-29T23:50:40Z</cp:lastPrinted>
  <dcterms:created xsi:type="dcterms:W3CDTF">2017-01-05T02:20:01Z</dcterms:created>
  <dcterms:modified xsi:type="dcterms:W3CDTF">2024-02-29T23:51:04Z</dcterms:modified>
</cp:coreProperties>
</file>